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29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H9" i="2" l="1"/>
  <c r="J9" i="2"/>
  <c r="J33" i="2" s="1"/>
  <c r="I33" i="2"/>
  <c r="H30" i="2"/>
  <c r="H33" i="2" l="1"/>
</calcChain>
</file>

<file path=xl/sharedStrings.xml><?xml version="1.0" encoding="utf-8"?>
<sst xmlns="http://schemas.openxmlformats.org/spreadsheetml/2006/main" count="142" uniqueCount="97">
  <si>
    <t>№п/п</t>
  </si>
  <si>
    <t>Контрольное событие программы</t>
  </si>
  <si>
    <t>Начальник отдела культуры Администрации города Коновалова Н.Г.</t>
  </si>
  <si>
    <t>1.1.</t>
  </si>
  <si>
    <t>в течение года</t>
  </si>
  <si>
    <t>1.2.</t>
  </si>
  <si>
    <t xml:space="preserve">Создание условий для удовлетворения потребностей населения в культурно-досуговой деятельности, расширение возможностей для духовного развития; 
повышение творческого потенциала самодеятельных коллективов народного творчества
</t>
  </si>
  <si>
    <t>1.3.</t>
  </si>
  <si>
    <t>Итого по программе</t>
  </si>
  <si>
    <t>Начальник отдела культуры</t>
  </si>
  <si>
    <t>Н.Г. Коновалова</t>
  </si>
  <si>
    <t>Ведущий экономист</t>
  </si>
  <si>
    <t>А.В.Приходько</t>
  </si>
  <si>
    <t>Факт на отчетную дату</t>
  </si>
  <si>
    <t>1.4.</t>
  </si>
  <si>
    <t xml:space="preserve">Отчет </t>
  </si>
  <si>
    <t xml:space="preserve">Наименование основного мероприятия, мероприятия 
</t>
  </si>
  <si>
    <t>Ответственный исполнитель, соисполнитель, участник  (руководитель/ФИО)</t>
  </si>
  <si>
    <t xml:space="preserve"> Результат реализации                (краткое описание)</t>
  </si>
  <si>
    <t>Фактическая дата начала реализации</t>
  </si>
  <si>
    <t>Фактическая дата окончания реализации, наступление контрольного события</t>
  </si>
  <si>
    <t>Расходы на релизацию программы, тыс.руб.</t>
  </si>
  <si>
    <t>Предусмотрено муниципальной программой</t>
  </si>
  <si>
    <t>Предусмотрено сводной бюджетной росписью</t>
  </si>
  <si>
    <t>об исполнении плана реализации муниципальной программы города Новошахтинска "Сохранение и развитие культуры и искусства"  за 9 месяцев  2017 года</t>
  </si>
  <si>
    <t>Основное мероприятие.         Развитие досуговой сферы, сохранение и развитие культуры и искусства, обеспечение максимальной доступности, повышение качества и разнообразия услуг, предоставленных в сфере культуры</t>
  </si>
  <si>
    <t>Основное мероприятие.       Развитие дополнительного образования в сфере культуры</t>
  </si>
  <si>
    <t>Основное мероприятие.        Сохранение и развитие библиотечного дела</t>
  </si>
  <si>
    <t>Основное мероприятие.        Развитие массового отдыха и досуга</t>
  </si>
  <si>
    <t>1.5.</t>
  </si>
  <si>
    <t xml:space="preserve">Основное мероприятие.       Развитие музейного дела.     </t>
  </si>
  <si>
    <t>1.6.</t>
  </si>
  <si>
    <t>Основное мероприятие.        Развитие театрального искусства.</t>
  </si>
  <si>
    <t>1.7.</t>
  </si>
  <si>
    <t>Основное мероприятие.        Развитие информационных и развлекательных услуг</t>
  </si>
  <si>
    <t>2.</t>
  </si>
  <si>
    <t>Подпрограмма №1.                        "Развитие культуры и искусства"</t>
  </si>
  <si>
    <t>Подпрограмма  № 2.           "Обеспечение реализации муниципальной программы города Новошахтинска "Сохранение и развитие культуры и искусства"</t>
  </si>
  <si>
    <t>2.1.</t>
  </si>
  <si>
    <t>Основное мероприятие.       Расходы на содержание аппарата управления Отдела культуры Администрации города</t>
  </si>
  <si>
    <t>2.2.</t>
  </si>
  <si>
    <t>Основное мероприятие.       Расходы на содержание централизованной бухгалтерии Отдела культуры Администрации города</t>
  </si>
  <si>
    <t>Начальник отдела культуры Администрации города Коновалова Н.Г.                        Главный бухгалтер Отдела культуры   Н.В.Тлустая</t>
  </si>
  <si>
    <t>весь период</t>
  </si>
  <si>
    <t>Объемы несвоевременных средств и причины их неисполнения</t>
  </si>
  <si>
    <t>Начальник отдела культуры Администрации города Коновалова Н.Г.                    Директор МБУК "ГДиК"      Васильева И.Г.</t>
  </si>
  <si>
    <t>Начальник отдела культуры Администрации города Коновалова Н.Г.              Директор МБУК "ЦБС"   Камаева Т.К.</t>
  </si>
  <si>
    <t>Начальник отдела культуры Администрации города Коновалова Н.Г.                 Директор МБУК "НИКМ"  Кадулина И.П.</t>
  </si>
  <si>
    <t>Начальник отдела культуры Администрации города Коновалова Н.Г.  И.о. директора (главного редактора) МБУК "ТРК "Несветай"  Ковярова А.П.</t>
  </si>
  <si>
    <t>Начальник отдела культуры Администрации города Коновалова Н.Г.    Директор МБУК "Новошахтинский драматический театр"        Сопова С.Н.</t>
  </si>
  <si>
    <t xml:space="preserve">Начальник отдела культуры Администрации города Коновалова Н.Г.                     Директор МБУДО "ДМШ"      Соколова Н.М.                        Директор МБУДО "ДШИ"   Шабанова Л.Г.                 Директор МБУДО "ДХШ" им. Н.В.Овечкина Ушанева И.Е. </t>
  </si>
  <si>
    <t>Обеспечение реализации управленческой и организационной деятельности аппарата управления в целях повышения эффективности исполнения муниципальных функций</t>
  </si>
  <si>
    <t xml:space="preserve">Обеспечение доступа населения к библиотечным фондам,  
применение новых информационных технологий в представлении библиотечных фондов
</t>
  </si>
  <si>
    <t xml:space="preserve">Обеспечение доступа населения к музейным фондам. Содержание памятников в надлежащем состоянии. </t>
  </si>
  <si>
    <t>Обеспечение реализации образовательных программ дополнительного образования детей в сфере культуры и искусства, развитие хорового движения.</t>
  </si>
  <si>
    <t>Обеспечение реализации организационной деятельности и деятельности учреждений культуры</t>
  </si>
  <si>
    <t xml:space="preserve"> Обеспечить реализацию муниципальной программы города Новошахтинска "Сохранение и развитие культуры и искусства"</t>
  </si>
  <si>
    <t>Обеспечить развитие культуры и искусства в городе</t>
  </si>
  <si>
    <t xml:space="preserve">Развитие информационного пространства в городе. Обеспечение населения города  качественным телевещанием.Повышение эффективности функционирования телерадиовещания. </t>
  </si>
  <si>
    <t>Улучшено  качество информационных и развлекательных услуг.Увеличено количество информационных съемок, музыкальных и тематических  программ.</t>
  </si>
  <si>
    <t>Не требует финансирования</t>
  </si>
  <si>
    <t>-</t>
  </si>
  <si>
    <t>Начальник отдела культуры Администрации города Коновалова Н.Г.                Директор "ГПКиО"  Жукова Т.Н.       Директор МБУК "ГДиК"  Васильева И.Г.</t>
  </si>
  <si>
    <t>Заключено контрактов, договоров,соглашений на отчетную дату    (шт./тыс. руб.)</t>
  </si>
  <si>
    <t xml:space="preserve">16 /   2280,4 </t>
  </si>
  <si>
    <t xml:space="preserve">13 /   1306,7 </t>
  </si>
  <si>
    <t>7/207,7</t>
  </si>
  <si>
    <t>6/4789,4</t>
  </si>
  <si>
    <t>2/203,3</t>
  </si>
  <si>
    <t>3/14,2</t>
  </si>
  <si>
    <t>14/454,1</t>
  </si>
  <si>
    <t>17/468,3</t>
  </si>
  <si>
    <t>40/ 62081,9</t>
  </si>
  <si>
    <t>84/  70869,4</t>
  </si>
  <si>
    <t>101/        71337,7</t>
  </si>
  <si>
    <t xml:space="preserve">Проведение мероприятий массового отдыха.  </t>
  </si>
  <si>
    <t>Проведены праздничные мероприятия:                общегородской праздник  "Рождество христово"; участие в отборочных турах фестиваля православной культуры и творчества "Рождественская звезда-2017";                           Торжественный концерт, посвященный 78-годовщине образования города Новошахтинска в рамках празднования 80-летия Ростовской области; Праздничные мероприятия, посвященные Дню защитника Отечества;     Праздничные мероприятия, посвященные Международному женскому дню;               Торжественный концерт,посвященный Дню работников культуры, в рамках празднования 80-летия Ростовской области; праздничный концерт , посвященный Дню России, в рамках празднования 80-летия Ростовской области.</t>
  </si>
  <si>
    <t>Количество жителей, посетивших городской музей составило 716 чел.</t>
  </si>
  <si>
    <t>Пополнение репертуара Новошахтинского драматического театра двумя новыми постановками.</t>
  </si>
  <si>
    <t xml:space="preserve">Повышение эффективности исполнения муниицпальных функции посредством повышения квалификации работников аппарата управления </t>
  </si>
  <si>
    <t xml:space="preserve"> Реализация образовательных программ дополнительного образования детей в сфере культуры и искусства.Приняли участие: в 5-м международном фестивале "Новые звезды", в международном конкурсе исполнителей мастерства "Вдохновение", во Всероссийском конкурсе "Война и мир", мероприятие "Праздник музыки", "Посвящение в первоклассники"                       </t>
  </si>
  <si>
    <t>Увеличено количество книговыдач читателям на 75,2 тыс.ед. Проведены мероприятия посвященные:                   празднику Славянской письменности и культуры; дню семьи, любви и верности</t>
  </si>
  <si>
    <t xml:space="preserve">Проведение мероприятий массового отдыха. </t>
  </si>
  <si>
    <t>Проведен электронный аукцион и заключен муниципальный контракт от 07.04.2017 на сумму 53 282,8</t>
  </si>
  <si>
    <t>«Проведение народного гуляния в городе Новошахтинске («Проводы масленицы»)</t>
  </si>
  <si>
    <t>Проведение общегородского праздника «Весны и труда»</t>
  </si>
  <si>
    <t>Праздничные мероприятия, посвященные Дню Победы</t>
  </si>
  <si>
    <t>Митинг, посвященный Дню пограничника</t>
  </si>
  <si>
    <t>Международный День защиты детей</t>
  </si>
  <si>
    <t>Праздничный концерт, посвященный Дню России, в рамках празднования 80-летия Ростовской области</t>
  </si>
  <si>
    <t>День памяти и скорби</t>
  </si>
  <si>
    <t>День семьи, любви и верности</t>
  </si>
  <si>
    <t>Городской этап  фестиваля-конкурса "Сильному государству - здорое поколение"</t>
  </si>
  <si>
    <t>День Государственного флага Российской Федерации</t>
  </si>
  <si>
    <t>Праздник улиц в честь Дня шахтера и Дня города , День шахтера и День города</t>
  </si>
  <si>
    <t xml:space="preserve">Приобретение технического и технологичсекого оборудования для осуществления творческой деятельности. Пополнение репертуара театра постановками. Увеличить охват посетителей театра. Количество посетителей театра составило 25 100 чел. </t>
  </si>
  <si>
    <t>Обеспечена эффективная система управленияреализации программы, своевременное перераспределение лимитов бюджетных обязательств и освоение выделенных бюджетных средств в полном объеме по мероприятиям программы. Улучшена материально-техническая база Отдела культуры Администрации города (приобретены компьютеры и расходные материалы к ним).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</si>
</sst>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textRotation="90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textRotation="90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A6" sqref="A6:L33"/>
    </sheetView>
  </sheetViews>
  <sheetFormatPr defaultRowHeight="15" x14ac:dyDescent="0.25"/>
  <cols>
    <col min="1" max="1" width="9.28515625" style="1" customWidth="1"/>
    <col min="2" max="2" width="30.85546875" style="1" customWidth="1"/>
    <col min="3" max="3" width="32.28515625" style="1" customWidth="1"/>
    <col min="4" max="5" width="27" style="1" customWidth="1"/>
    <col min="6" max="6" width="9.85546875" style="1" customWidth="1"/>
    <col min="7" max="7" width="10.140625" style="1" customWidth="1"/>
    <col min="8" max="8" width="15.42578125" style="1" customWidth="1"/>
    <col min="9" max="9" width="12.5703125" style="1" customWidth="1"/>
    <col min="10" max="10" width="10.28515625" style="1" customWidth="1"/>
    <col min="11" max="11" width="11.140625" style="1" customWidth="1"/>
    <col min="12" max="12" width="29" style="1" customWidth="1"/>
    <col min="13" max="16384" width="9.140625" style="1"/>
  </cols>
  <sheetData>
    <row r="1" spans="1:12" ht="12.75" customHeight="1" x14ac:dyDescent="0.25">
      <c r="G1" s="40"/>
      <c r="H1" s="40"/>
      <c r="I1" s="40"/>
      <c r="J1" s="40"/>
    </row>
    <row r="2" spans="1:12" ht="47.25" hidden="1" customHeight="1" x14ac:dyDescent="0.25">
      <c r="G2" s="40"/>
      <c r="H2" s="40"/>
      <c r="I2" s="40"/>
      <c r="J2" s="40"/>
    </row>
    <row r="3" spans="1:12" ht="15.75" x14ac:dyDescent="0.25">
      <c r="A3" s="41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2"/>
      <c r="L3" s="2"/>
    </row>
    <row r="4" spans="1:12" ht="15.75" x14ac:dyDescent="0.25">
      <c r="A4" s="41" t="s">
        <v>24</v>
      </c>
      <c r="B4" s="41"/>
      <c r="C4" s="41"/>
      <c r="D4" s="41"/>
      <c r="E4" s="41"/>
      <c r="F4" s="41"/>
      <c r="G4" s="41"/>
      <c r="H4" s="41"/>
      <c r="I4" s="41"/>
      <c r="J4" s="41"/>
      <c r="K4" s="2"/>
      <c r="L4" s="2"/>
    </row>
    <row r="5" spans="1:12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57" customHeight="1" x14ac:dyDescent="0.25">
      <c r="A6" s="42" t="s">
        <v>0</v>
      </c>
      <c r="B6" s="42" t="s">
        <v>16</v>
      </c>
      <c r="C6" s="42" t="s">
        <v>17</v>
      </c>
      <c r="D6" s="42" t="s">
        <v>1</v>
      </c>
      <c r="E6" s="42" t="s">
        <v>18</v>
      </c>
      <c r="F6" s="42" t="s">
        <v>19</v>
      </c>
      <c r="G6" s="42" t="s">
        <v>20</v>
      </c>
      <c r="H6" s="37" t="s">
        <v>21</v>
      </c>
      <c r="I6" s="37"/>
      <c r="J6" s="37"/>
      <c r="K6" s="38" t="s">
        <v>63</v>
      </c>
      <c r="L6" s="36" t="s">
        <v>44</v>
      </c>
    </row>
    <row r="7" spans="1:12" ht="123.75" customHeight="1" x14ac:dyDescent="0.25">
      <c r="A7" s="43"/>
      <c r="B7" s="43"/>
      <c r="C7" s="43"/>
      <c r="D7" s="43"/>
      <c r="E7" s="43"/>
      <c r="F7" s="43"/>
      <c r="G7" s="43"/>
      <c r="H7" s="4" t="s">
        <v>22</v>
      </c>
      <c r="I7" s="4" t="s">
        <v>23</v>
      </c>
      <c r="J7" s="4" t="s">
        <v>13</v>
      </c>
      <c r="K7" s="39"/>
      <c r="L7" s="36"/>
    </row>
    <row r="8" spans="1:12" ht="15.75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</row>
    <row r="9" spans="1:12" ht="55.5" customHeight="1" x14ac:dyDescent="0.25">
      <c r="A9" s="5">
        <v>1</v>
      </c>
      <c r="B9" s="6" t="s">
        <v>36</v>
      </c>
      <c r="C9" s="6" t="s">
        <v>2</v>
      </c>
      <c r="D9" s="6" t="s">
        <v>57</v>
      </c>
      <c r="E9" s="6"/>
      <c r="F9" s="5" t="s">
        <v>43</v>
      </c>
      <c r="G9" s="5" t="s">
        <v>43</v>
      </c>
      <c r="H9" s="22">
        <f>H10++H12+H13+H14+H27+H28+H29</f>
        <v>121233.29999999999</v>
      </c>
      <c r="I9" s="22">
        <v>109050.5</v>
      </c>
      <c r="J9" s="22">
        <f>J12+J13+J14+J27+J28+J29</f>
        <v>82277</v>
      </c>
      <c r="K9" s="23" t="s">
        <v>73</v>
      </c>
      <c r="L9" s="8"/>
    </row>
    <row r="10" spans="1:12" ht="409.5" customHeight="1" x14ac:dyDescent="0.25">
      <c r="A10" s="44" t="s">
        <v>3</v>
      </c>
      <c r="B10" s="46" t="s">
        <v>25</v>
      </c>
      <c r="C10" s="48" t="s">
        <v>45</v>
      </c>
      <c r="D10" s="50" t="s">
        <v>6</v>
      </c>
      <c r="E10" s="50" t="s">
        <v>76</v>
      </c>
      <c r="F10" s="44" t="s">
        <v>43</v>
      </c>
      <c r="G10" s="44" t="s">
        <v>43</v>
      </c>
      <c r="H10" s="44"/>
      <c r="I10" s="44" t="s">
        <v>61</v>
      </c>
      <c r="J10" s="44" t="s">
        <v>61</v>
      </c>
      <c r="K10" s="44" t="s">
        <v>61</v>
      </c>
      <c r="L10" s="50" t="s">
        <v>60</v>
      </c>
    </row>
    <row r="11" spans="1:12" ht="198" customHeight="1" x14ac:dyDescent="0.25">
      <c r="A11" s="45"/>
      <c r="B11" s="47"/>
      <c r="C11" s="49"/>
      <c r="D11" s="51"/>
      <c r="E11" s="52"/>
      <c r="F11" s="45"/>
      <c r="G11" s="45"/>
      <c r="H11" s="53"/>
      <c r="I11" s="53"/>
      <c r="J11" s="53"/>
      <c r="K11" s="52"/>
      <c r="L11" s="52"/>
    </row>
    <row r="12" spans="1:12" ht="292.5" customHeight="1" x14ac:dyDescent="0.25">
      <c r="A12" s="5" t="s">
        <v>5</v>
      </c>
      <c r="B12" s="9" t="s">
        <v>26</v>
      </c>
      <c r="C12" s="6" t="s">
        <v>50</v>
      </c>
      <c r="D12" s="11" t="s">
        <v>54</v>
      </c>
      <c r="E12" s="11" t="s">
        <v>80</v>
      </c>
      <c r="F12" s="5" t="s">
        <v>43</v>
      </c>
      <c r="G12" s="5" t="s">
        <v>43</v>
      </c>
      <c r="H12" s="7">
        <v>37163.699999999997</v>
      </c>
      <c r="I12" s="7">
        <v>32027.7</v>
      </c>
      <c r="J12" s="7">
        <v>24418.5</v>
      </c>
      <c r="K12" s="10" t="s">
        <v>64</v>
      </c>
      <c r="L12" s="3"/>
    </row>
    <row r="13" spans="1:12" ht="150.75" customHeight="1" x14ac:dyDescent="0.25">
      <c r="A13" s="24" t="s">
        <v>7</v>
      </c>
      <c r="B13" s="25" t="s">
        <v>27</v>
      </c>
      <c r="C13" s="26" t="s">
        <v>46</v>
      </c>
      <c r="D13" s="11" t="s">
        <v>52</v>
      </c>
      <c r="E13" s="11" t="s">
        <v>81</v>
      </c>
      <c r="F13" s="5" t="s">
        <v>4</v>
      </c>
      <c r="G13" s="3" t="s">
        <v>4</v>
      </c>
      <c r="H13" s="3">
        <v>14661.5</v>
      </c>
      <c r="I13" s="8">
        <v>14458.1</v>
      </c>
      <c r="J13" s="8">
        <v>9522.6</v>
      </c>
      <c r="K13" s="3" t="s">
        <v>65</v>
      </c>
      <c r="L13" s="8"/>
    </row>
    <row r="14" spans="1:12" ht="104.25" customHeight="1" x14ac:dyDescent="0.25">
      <c r="A14" s="44" t="s">
        <v>14</v>
      </c>
      <c r="B14" s="46" t="s">
        <v>28</v>
      </c>
      <c r="C14" s="48" t="s">
        <v>62</v>
      </c>
      <c r="D14" s="35" t="s">
        <v>75</v>
      </c>
      <c r="E14" s="35" t="s">
        <v>83</v>
      </c>
      <c r="F14" s="35" t="s">
        <v>43</v>
      </c>
      <c r="G14" s="35" t="s">
        <v>43</v>
      </c>
      <c r="H14" s="35">
        <v>39520.199999999997</v>
      </c>
      <c r="I14" s="35">
        <v>39101.5</v>
      </c>
      <c r="J14" s="35">
        <v>31294.9</v>
      </c>
      <c r="K14" s="35" t="s">
        <v>72</v>
      </c>
      <c r="L14" s="35"/>
    </row>
    <row r="15" spans="1:12" ht="21" hidden="1" customHeight="1" x14ac:dyDescent="0.25">
      <c r="A15" s="45"/>
      <c r="B15" s="47"/>
      <c r="C15" s="49"/>
      <c r="D15" s="35"/>
      <c r="E15" s="35"/>
      <c r="F15" s="35"/>
      <c r="G15" s="35"/>
      <c r="H15" s="35"/>
      <c r="I15" s="35"/>
      <c r="J15" s="35"/>
      <c r="K15" s="35"/>
      <c r="L15" s="35"/>
    </row>
    <row r="16" spans="1:12" ht="98.25" customHeight="1" x14ac:dyDescent="0.25">
      <c r="A16" s="30"/>
      <c r="B16" s="31"/>
      <c r="C16" s="32" t="s">
        <v>62</v>
      </c>
      <c r="D16" s="33" t="s">
        <v>82</v>
      </c>
      <c r="E16" s="35" t="s">
        <v>84</v>
      </c>
      <c r="F16" s="30"/>
      <c r="G16" s="30"/>
      <c r="H16" s="34"/>
      <c r="I16" s="34"/>
      <c r="J16" s="34"/>
      <c r="K16" s="35"/>
      <c r="L16" s="35"/>
    </row>
    <row r="17" spans="1:12" ht="110.25" customHeight="1" x14ac:dyDescent="0.25">
      <c r="A17" s="30"/>
      <c r="B17" s="31"/>
      <c r="C17" s="32" t="s">
        <v>62</v>
      </c>
      <c r="D17" s="33" t="s">
        <v>82</v>
      </c>
      <c r="E17" s="35" t="s">
        <v>85</v>
      </c>
      <c r="F17" s="30"/>
      <c r="G17" s="30"/>
      <c r="H17" s="34"/>
      <c r="I17" s="34"/>
      <c r="J17" s="34"/>
      <c r="K17" s="35"/>
      <c r="L17" s="35"/>
    </row>
    <row r="18" spans="1:12" ht="99" customHeight="1" x14ac:dyDescent="0.25">
      <c r="A18" s="30"/>
      <c r="B18" s="31"/>
      <c r="C18" s="32" t="s">
        <v>62</v>
      </c>
      <c r="D18" s="33" t="s">
        <v>82</v>
      </c>
      <c r="E18" s="35" t="s">
        <v>86</v>
      </c>
      <c r="F18" s="30"/>
      <c r="G18" s="30"/>
      <c r="H18" s="34"/>
      <c r="I18" s="34"/>
      <c r="J18" s="34"/>
      <c r="K18" s="35"/>
      <c r="L18" s="35"/>
    </row>
    <row r="19" spans="1:12" ht="99" customHeight="1" x14ac:dyDescent="0.25">
      <c r="A19" s="30"/>
      <c r="B19" s="31"/>
      <c r="C19" s="32" t="s">
        <v>62</v>
      </c>
      <c r="D19" s="33" t="s">
        <v>82</v>
      </c>
      <c r="E19" s="35" t="s">
        <v>87</v>
      </c>
      <c r="F19" s="30"/>
      <c r="G19" s="30"/>
      <c r="H19" s="34"/>
      <c r="I19" s="34"/>
      <c r="J19" s="34"/>
      <c r="K19" s="35"/>
      <c r="L19" s="35"/>
    </row>
    <row r="20" spans="1:12" ht="99" customHeight="1" x14ac:dyDescent="0.25">
      <c r="A20" s="30"/>
      <c r="B20" s="31"/>
      <c r="C20" s="32" t="s">
        <v>62</v>
      </c>
      <c r="D20" s="33" t="s">
        <v>82</v>
      </c>
      <c r="E20" s="35" t="s">
        <v>88</v>
      </c>
      <c r="F20" s="30"/>
      <c r="G20" s="30"/>
      <c r="H20" s="34"/>
      <c r="I20" s="34"/>
      <c r="J20" s="34"/>
      <c r="K20" s="35"/>
      <c r="L20" s="35"/>
    </row>
    <row r="21" spans="1:12" ht="102" customHeight="1" x14ac:dyDescent="0.25">
      <c r="A21" s="30"/>
      <c r="B21" s="31"/>
      <c r="C21" s="32" t="s">
        <v>62</v>
      </c>
      <c r="D21" s="33" t="s">
        <v>82</v>
      </c>
      <c r="E21" s="35" t="s">
        <v>89</v>
      </c>
      <c r="F21" s="30"/>
      <c r="G21" s="30"/>
      <c r="H21" s="34"/>
      <c r="I21" s="34"/>
      <c r="J21" s="34"/>
      <c r="K21" s="35"/>
      <c r="L21" s="35"/>
    </row>
    <row r="22" spans="1:12" ht="95.25" customHeight="1" x14ac:dyDescent="0.25">
      <c r="A22" s="30"/>
      <c r="B22" s="31"/>
      <c r="C22" s="32" t="s">
        <v>62</v>
      </c>
      <c r="D22" s="33" t="s">
        <v>82</v>
      </c>
      <c r="E22" s="35" t="s">
        <v>90</v>
      </c>
      <c r="F22" s="30"/>
      <c r="G22" s="30"/>
      <c r="H22" s="34"/>
      <c r="I22" s="34"/>
      <c r="J22" s="34"/>
      <c r="K22" s="35"/>
      <c r="L22" s="35"/>
    </row>
    <row r="23" spans="1:12" ht="97.5" customHeight="1" x14ac:dyDescent="0.25">
      <c r="A23" s="30"/>
      <c r="B23" s="31"/>
      <c r="C23" s="32" t="s">
        <v>62</v>
      </c>
      <c r="D23" s="33" t="s">
        <v>82</v>
      </c>
      <c r="E23" s="35" t="s">
        <v>91</v>
      </c>
      <c r="F23" s="30"/>
      <c r="G23" s="30"/>
      <c r="H23" s="34"/>
      <c r="I23" s="34"/>
      <c r="J23" s="34"/>
      <c r="K23" s="35"/>
      <c r="L23" s="35"/>
    </row>
    <row r="24" spans="1:12" ht="102" customHeight="1" x14ac:dyDescent="0.25">
      <c r="A24" s="30"/>
      <c r="B24" s="31"/>
      <c r="C24" s="32" t="s">
        <v>62</v>
      </c>
      <c r="D24" s="33" t="s">
        <v>82</v>
      </c>
      <c r="E24" s="33" t="s">
        <v>93</v>
      </c>
      <c r="F24" s="30"/>
      <c r="G24" s="30"/>
      <c r="H24" s="34"/>
      <c r="I24" s="34"/>
      <c r="J24" s="34"/>
      <c r="K24" s="35"/>
      <c r="L24" s="35"/>
    </row>
    <row r="25" spans="1:12" ht="102" customHeight="1" x14ac:dyDescent="0.25">
      <c r="A25" s="30"/>
      <c r="B25" s="31"/>
      <c r="C25" s="32" t="s">
        <v>62</v>
      </c>
      <c r="D25" s="33" t="s">
        <v>82</v>
      </c>
      <c r="E25" s="33" t="s">
        <v>94</v>
      </c>
      <c r="F25" s="30"/>
      <c r="G25" s="30"/>
      <c r="H25" s="34"/>
      <c r="I25" s="34"/>
      <c r="J25" s="34"/>
      <c r="K25" s="35"/>
      <c r="L25" s="35"/>
    </row>
    <row r="26" spans="1:12" ht="102" customHeight="1" x14ac:dyDescent="0.25">
      <c r="A26" s="30"/>
      <c r="B26" s="31"/>
      <c r="C26" s="32" t="s">
        <v>62</v>
      </c>
      <c r="D26" s="33" t="s">
        <v>82</v>
      </c>
      <c r="E26" s="33" t="s">
        <v>92</v>
      </c>
      <c r="F26" s="30"/>
      <c r="G26" s="30"/>
      <c r="H26" s="34"/>
      <c r="I26" s="34"/>
      <c r="J26" s="34"/>
      <c r="K26" s="35"/>
      <c r="L26" s="35"/>
    </row>
    <row r="27" spans="1:12" ht="86.25" customHeight="1" x14ac:dyDescent="0.25">
      <c r="A27" s="27" t="s">
        <v>29</v>
      </c>
      <c r="B27" s="28" t="s">
        <v>30</v>
      </c>
      <c r="C27" s="29" t="s">
        <v>47</v>
      </c>
      <c r="D27" s="19" t="s">
        <v>53</v>
      </c>
      <c r="E27" s="6" t="s">
        <v>77</v>
      </c>
      <c r="F27" s="5" t="s">
        <v>43</v>
      </c>
      <c r="G27" s="5" t="s">
        <v>43</v>
      </c>
      <c r="H27" s="12">
        <v>1940.5</v>
      </c>
      <c r="I27" s="12">
        <v>1945</v>
      </c>
      <c r="J27" s="12">
        <v>1373.4</v>
      </c>
      <c r="K27" s="3" t="s">
        <v>66</v>
      </c>
      <c r="L27" s="3"/>
    </row>
    <row r="28" spans="1:12" ht="191.25" customHeight="1" x14ac:dyDescent="0.25">
      <c r="A28" s="5" t="s">
        <v>31</v>
      </c>
      <c r="B28" s="9" t="s">
        <v>32</v>
      </c>
      <c r="C28" s="6" t="s">
        <v>49</v>
      </c>
      <c r="D28" s="20" t="s">
        <v>95</v>
      </c>
      <c r="E28" s="20" t="s">
        <v>78</v>
      </c>
      <c r="F28" s="5" t="s">
        <v>43</v>
      </c>
      <c r="G28" s="5" t="s">
        <v>43</v>
      </c>
      <c r="H28" s="12">
        <v>22687.4</v>
      </c>
      <c r="I28" s="12">
        <v>19400.900000000001</v>
      </c>
      <c r="J28" s="12">
        <v>12374.1</v>
      </c>
      <c r="K28" s="3" t="s">
        <v>67</v>
      </c>
      <c r="L28" s="3"/>
    </row>
    <row r="29" spans="1:12" ht="143.25" customHeight="1" x14ac:dyDescent="0.25">
      <c r="A29" s="5" t="s">
        <v>33</v>
      </c>
      <c r="B29" s="9" t="s">
        <v>34</v>
      </c>
      <c r="C29" s="6" t="s">
        <v>48</v>
      </c>
      <c r="D29" s="11" t="s">
        <v>58</v>
      </c>
      <c r="E29" s="11" t="s">
        <v>59</v>
      </c>
      <c r="F29" s="5" t="s">
        <v>43</v>
      </c>
      <c r="G29" s="5" t="s">
        <v>43</v>
      </c>
      <c r="H29" s="12">
        <v>5260</v>
      </c>
      <c r="I29" s="12">
        <v>2117.3000000000002</v>
      </c>
      <c r="J29" s="12">
        <v>3293.5</v>
      </c>
      <c r="K29" s="3" t="s">
        <v>68</v>
      </c>
      <c r="L29" s="3"/>
    </row>
    <row r="30" spans="1:12" ht="98.25" customHeight="1" x14ac:dyDescent="0.25">
      <c r="A30" s="13" t="s">
        <v>35</v>
      </c>
      <c r="B30" s="9" t="s">
        <v>37</v>
      </c>
      <c r="C30" s="6" t="s">
        <v>2</v>
      </c>
      <c r="D30" s="9" t="s">
        <v>56</v>
      </c>
      <c r="E30" s="6"/>
      <c r="F30" s="5" t="s">
        <v>43</v>
      </c>
      <c r="G30" s="5" t="s">
        <v>43</v>
      </c>
      <c r="H30" s="12">
        <f>H31+H32</f>
        <v>7195.2</v>
      </c>
      <c r="I30" s="12">
        <v>7232.6</v>
      </c>
      <c r="J30" s="12">
        <v>5704.7</v>
      </c>
      <c r="K30" s="3" t="s">
        <v>71</v>
      </c>
      <c r="L30" s="3"/>
    </row>
    <row r="31" spans="1:12" ht="147.75" customHeight="1" x14ac:dyDescent="0.25">
      <c r="A31" s="5" t="s">
        <v>38</v>
      </c>
      <c r="B31" s="9" t="s">
        <v>39</v>
      </c>
      <c r="C31" s="6" t="s">
        <v>42</v>
      </c>
      <c r="D31" s="11" t="s">
        <v>51</v>
      </c>
      <c r="E31" s="11" t="s">
        <v>79</v>
      </c>
      <c r="F31" s="5" t="s">
        <v>43</v>
      </c>
      <c r="G31" s="5" t="s">
        <v>43</v>
      </c>
      <c r="H31" s="12">
        <v>1973.2</v>
      </c>
      <c r="I31" s="12">
        <v>1966.8</v>
      </c>
      <c r="J31" s="12">
        <v>1328.4</v>
      </c>
      <c r="K31" s="3" t="s">
        <v>69</v>
      </c>
      <c r="L31" s="3"/>
    </row>
    <row r="32" spans="1:12" ht="258" customHeight="1" x14ac:dyDescent="0.25">
      <c r="A32" s="13" t="s">
        <v>40</v>
      </c>
      <c r="B32" s="9" t="s">
        <v>41</v>
      </c>
      <c r="C32" s="6" t="s">
        <v>42</v>
      </c>
      <c r="D32" s="11" t="s">
        <v>55</v>
      </c>
      <c r="E32" s="2" t="s">
        <v>96</v>
      </c>
      <c r="F32" s="5" t="s">
        <v>43</v>
      </c>
      <c r="G32" s="5" t="s">
        <v>43</v>
      </c>
      <c r="H32" s="12">
        <v>5222</v>
      </c>
      <c r="I32" s="12">
        <v>5265.8</v>
      </c>
      <c r="J32" s="12">
        <v>4376.3</v>
      </c>
      <c r="K32" s="3" t="s">
        <v>70</v>
      </c>
      <c r="L32" s="3"/>
    </row>
    <row r="33" spans="1:12" ht="32.25" customHeight="1" x14ac:dyDescent="0.25">
      <c r="A33" s="13"/>
      <c r="B33" s="9" t="s">
        <v>8</v>
      </c>
      <c r="C33" s="6"/>
      <c r="D33" s="6"/>
      <c r="E33" s="6"/>
      <c r="F33" s="6"/>
      <c r="G33" s="6"/>
      <c r="H33" s="7">
        <f>H9+H30</f>
        <v>128428.49999999999</v>
      </c>
      <c r="I33" s="7">
        <f>I9+I30</f>
        <v>116283.1</v>
      </c>
      <c r="J33" s="7">
        <f>J9+J30</f>
        <v>87981.7</v>
      </c>
      <c r="K33" s="21" t="s">
        <v>74</v>
      </c>
      <c r="L33" s="8"/>
    </row>
    <row r="34" spans="1:12" ht="15" customHeight="1" x14ac:dyDescent="0.25">
      <c r="A34" s="14"/>
      <c r="B34" s="15"/>
      <c r="C34" s="16"/>
      <c r="D34" s="17"/>
      <c r="E34" s="16"/>
      <c r="F34" s="16"/>
      <c r="G34" s="16"/>
      <c r="H34" s="17"/>
      <c r="I34" s="17"/>
      <c r="J34" s="17"/>
      <c r="K34" s="2"/>
      <c r="L34" s="2"/>
    </row>
    <row r="35" spans="1:12" ht="21.75" customHeight="1" x14ac:dyDescent="0.25">
      <c r="A35" s="2"/>
      <c r="B35" s="2" t="s">
        <v>9</v>
      </c>
      <c r="C35" s="2"/>
      <c r="D35" s="18" t="s">
        <v>10</v>
      </c>
      <c r="E35" s="2"/>
      <c r="F35" s="2"/>
      <c r="G35" s="2"/>
      <c r="H35" s="18"/>
      <c r="I35" s="2"/>
      <c r="J35" s="2"/>
      <c r="K35" s="2"/>
      <c r="L35" s="2"/>
    </row>
    <row r="36" spans="1:12" ht="32.25" customHeight="1" x14ac:dyDescent="0.25">
      <c r="A36" s="2"/>
      <c r="B36" s="2" t="s">
        <v>11</v>
      </c>
      <c r="C36" s="2"/>
      <c r="D36" s="18" t="s">
        <v>12</v>
      </c>
      <c r="E36" s="2"/>
      <c r="F36" s="2"/>
      <c r="G36" s="2"/>
      <c r="H36" s="18"/>
      <c r="I36" s="2"/>
      <c r="J36" s="2"/>
      <c r="K36" s="2"/>
      <c r="L36" s="2"/>
    </row>
    <row r="37" spans="1:12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61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</sheetData>
  <mergeCells count="29">
    <mergeCell ref="I10:I11"/>
    <mergeCell ref="J10:J11"/>
    <mergeCell ref="K10:K11"/>
    <mergeCell ref="L10:L11"/>
    <mergeCell ref="D10:D11"/>
    <mergeCell ref="E10:E11"/>
    <mergeCell ref="F10:F11"/>
    <mergeCell ref="G10:G11"/>
    <mergeCell ref="H10:H11"/>
    <mergeCell ref="A14:A15"/>
    <mergeCell ref="B14:B15"/>
    <mergeCell ref="C14:C15"/>
    <mergeCell ref="A10:A11"/>
    <mergeCell ref="B10:B11"/>
    <mergeCell ref="C10:C11"/>
    <mergeCell ref="L6:L7"/>
    <mergeCell ref="H6:J6"/>
    <mergeCell ref="K6:K7"/>
    <mergeCell ref="G1:J1"/>
    <mergeCell ref="G2:J2"/>
    <mergeCell ref="A3:J3"/>
    <mergeCell ref="A4:J4"/>
    <mergeCell ref="A6:A7"/>
    <mergeCell ref="B6:B7"/>
    <mergeCell ref="C6:C7"/>
    <mergeCell ref="F6:F7"/>
    <mergeCell ref="D6:D7"/>
    <mergeCell ref="E6:E7"/>
    <mergeCell ref="G6:G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5" orientation="landscape" horizontalDpi="180" verticalDpi="180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2017-10-17T11:00:41Z</cp:lastPrinted>
  <dcterms:created xsi:type="dcterms:W3CDTF">2006-09-28T05:33:49Z</dcterms:created>
  <dcterms:modified xsi:type="dcterms:W3CDTF">2017-11-22T13:26:46Z</dcterms:modified>
</cp:coreProperties>
</file>