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125" windowWidth="18735" windowHeight="10875" activeTab="0"/>
  </bookViews>
  <sheets>
    <sheet name="таблица 13" sheetId="1" r:id="rId1"/>
  </sheets>
  <externalReferences>
    <externalReference r:id="rId4"/>
  </externalReferences>
  <definedNames/>
  <calcPr fullCalcOnLoad="1"/>
</workbook>
</file>

<file path=xl/sharedStrings.xml><?xml version="1.0" encoding="utf-8"?>
<sst xmlns="http://schemas.openxmlformats.org/spreadsheetml/2006/main" count="136" uniqueCount="79">
  <si>
    <t>№ п/п</t>
  </si>
  <si>
    <t>Наименование муниципальной программы, подпрограммы муниципальной программы, основного мероприятия, мероприятия подпрограммы</t>
  </si>
  <si>
    <t>1.</t>
  </si>
  <si>
    <t>Муниципальная программа</t>
  </si>
  <si>
    <t>2.</t>
  </si>
  <si>
    <t>Подпрограмма</t>
  </si>
  <si>
    <t>3.</t>
  </si>
  <si>
    <t>Основное мероприятие</t>
  </si>
  <si>
    <t>3.1.</t>
  </si>
  <si>
    <t>2.1.</t>
  </si>
  <si>
    <t>2.1.1.</t>
  </si>
  <si>
    <t>2.1.2.</t>
  </si>
  <si>
    <t>Мероприятие</t>
  </si>
  <si>
    <t>Подпрограмма №3</t>
  </si>
  <si>
    <t xml:space="preserve">Управление в сфере капитального строительства </t>
  </si>
  <si>
    <t xml:space="preserve"> Управление в сфере капитального строительства </t>
  </si>
  <si>
    <t>Основное мероприятие. Улучшение жилищных условий и исполнение государственных обязательств по обеспечению жилыми помещениями отдельных категорий граждан</t>
  </si>
  <si>
    <t>Мероприятие.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</si>
  <si>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Мероприятие. Обеспечение жилыми помещениями ветеранов, инвалидов и семей, имеющих детей инвалидов</t>
  </si>
  <si>
    <t>Подпрограмма №2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t>
  </si>
  <si>
    <t>Основное мероприятие. Улучшение жилищных условий граждан, проживающих в ветхом и аварийном жилье</t>
  </si>
  <si>
    <t>Мероприятие.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t>
  </si>
  <si>
    <t>Мероприятие. Переселение граждан из аварийного жилищного фонда города</t>
  </si>
  <si>
    <t>Подпрограмма №3 "Управление в сфере капитального строительства"</t>
  </si>
  <si>
    <t xml:space="preserve">Основное мероприятие. Управление в сфере капитального строительства </t>
  </si>
  <si>
    <t>2.1.3.</t>
  </si>
  <si>
    <t>Снос ветхого жилищного фонда, ставшего в результате ведения горных работ непригодным для проживания по критериям безопасности</t>
  </si>
  <si>
    <t>Фактическая дата начала реализации мероприятий</t>
  </si>
  <si>
    <t>Фактическая дата окончания реализации мероприятия, наступления контрольного события</t>
  </si>
  <si>
    <t>Расходы на реализацию муниципальной программы, тыс. руб.</t>
  </si>
  <si>
    <t>предусмотрено муниципальной программой</t>
  </si>
  <si>
    <t>факт на отчетную дату</t>
  </si>
  <si>
    <t>Заключено контрактов на отчетную дату, тыс.руб.</t>
  </si>
  <si>
    <t>Причины не исполнения мероприятий</t>
  </si>
  <si>
    <t>Выдача свидетельств о праве на получение социальной выплаты на приобретение (строительство) жилья</t>
  </si>
  <si>
    <t>Размещение заказов на приобретение жилых помещений в муниципальную собственность</t>
  </si>
  <si>
    <t>Подготовка проекта постановления о пофамильном распределении средств</t>
  </si>
  <si>
    <t>Размещение заказа на разработку ПСД</t>
  </si>
  <si>
    <t>Заключение договора о предоставлении социальной выплаты</t>
  </si>
  <si>
    <t>Заключение договоров купли-продажи (участия в долевом строительстве) жилых помещений, заключение соглашений о выплате выкупной стоимости</t>
  </si>
  <si>
    <t>Результат реализации мероприятия (краткое описание)</t>
  </si>
  <si>
    <t>1.1.</t>
  </si>
  <si>
    <t>1.1.1.</t>
  </si>
  <si>
    <t>1.1.2.</t>
  </si>
  <si>
    <t>1.1.3.</t>
  </si>
  <si>
    <t>1.1.4.</t>
  </si>
  <si>
    <t>в течение года</t>
  </si>
  <si>
    <t>2-31-04</t>
  </si>
  <si>
    <t xml:space="preserve">Ответственный исполнитель (руководитель
/ФИО)
</t>
  </si>
  <si>
    <t>Начальник управления жилищной политики Администрации города - Маловичко О.А.</t>
  </si>
  <si>
    <t>Выполнение работ, связанных со сносом и доразборкой ветхого жилья, ставшего в результате ведения горных работ на ликвидированных шахтах ОАО «Ростовуголь» непригодным для проживания по критериям безопасности</t>
  </si>
  <si>
    <t>Освоение финансовых средств  по виду деятельности: «Капитальное строительство»</t>
  </si>
  <si>
    <r>
      <t xml:space="preserve">Подпрограмма №1 "Обеспечение жильем молодых семей, </t>
    </r>
    <r>
      <rPr>
        <sz val="13"/>
        <color indexed="8"/>
        <rFont val="Times New Roman"/>
        <family val="1"/>
      </rPr>
      <t>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t>
    </r>
  </si>
  <si>
    <t>Контрольное событие программы</t>
  </si>
  <si>
    <t xml:space="preserve">Мероприятие. Разработка пректно-сметной документации (далее - ПСД) по объекту: «Строительство канализационной сети по объекту: «Строительство малоэтажных и индивидуальных жилых домов по улицам: Привольной, Библиотечной, Тверской, 1-й Тупик, Станционной и пер. Водному» </t>
  </si>
  <si>
    <t>Исполняющий обязанности директора МКУ г. Новошахтинска «УКС» - Карасев А.К.</t>
  </si>
  <si>
    <t>Начальник управления жилищной политики Администрации города - Маловичко О.А., исполняющий обязанности директора МКУ г. Новошахтинска «УКС» - Карасев А.К.</t>
  </si>
  <si>
    <t xml:space="preserve">Выделены субсидии на приобретение жилых помещений 5 гражданам </t>
  </si>
  <si>
    <t>Отчет об исполнении плана реализации муниципальной программы за 2015 год.</t>
  </si>
  <si>
    <t>Мероприятие. Обеспечение жилыми помещениями граждан, состоящих на учете в качестве нуждающихся в жилых помещениях, в составе семьи которых имеется трое или более детей-близнецов</t>
  </si>
  <si>
    <r>
      <t xml:space="preserve">Начальник управления жилищной политики Администрации города - Маловичко О.А.,                        исполняющий обязанности директора МКУ г. Новошахтинска </t>
    </r>
    <r>
      <rPr>
        <sz val="13"/>
        <rFont val="Calibri"/>
        <family val="2"/>
      </rPr>
      <t>«УКС» - Карасев А.К.</t>
    </r>
  </si>
  <si>
    <r>
      <t xml:space="preserve">Начальник управления жилищной политики Администрации города - Маловичко О.А.,                           исполняющий обязанности директора МКУ г. Новошахтинска </t>
    </r>
    <r>
      <rPr>
        <sz val="13"/>
        <rFont val="Calibri"/>
        <family val="2"/>
      </rPr>
      <t>«УКС» - Карасев А.К.</t>
    </r>
  </si>
  <si>
    <t>Не всеми гражданами – получателями социальных выплат  предоставлены документы, подтверждающие приобретение жилых помещений. Неосвоенные средства будут использованы в течении 2016 года</t>
  </si>
  <si>
    <t>Недостаточный объем средств для предоставления социальной выплаты</t>
  </si>
  <si>
    <t>Недофинансирование</t>
  </si>
  <si>
    <t>Не в полном объеме предоставлены документы переселяемыми гражданами, данные средства будут освоены в 2016 году</t>
  </si>
  <si>
    <t xml:space="preserve">Начальник управления жилищной политики Администрации города                                                                                                                                           </t>
  </si>
  <si>
    <t>О.А. Маловичко</t>
  </si>
  <si>
    <t>Исп. Сбитнева Е.А.</t>
  </si>
  <si>
    <t xml:space="preserve">Приобретено  54  жилых помещений для предоставления детям-сиротам по договорам найма жилых помещений специализированного жилищного фонда </t>
  </si>
  <si>
    <t>Выдано  16  свидетельств о праве на получение социальных выплат на приобретение жилого помещения или создание объекта индивидуального жилищного строительства. За 2015 год свое право на получение социальных выплат на приобретение жилого помещения реализовали 18 семей, из них за 2014 год – 7 семей, за 2015 год – 11 семей.</t>
  </si>
  <si>
    <t>1.1.5.</t>
  </si>
  <si>
    <t>Получено положительное заключения государственной экспертизы от 19.09.2014 № 61-1-5-0436-14, достоверность определения сметной стоимости объекта долевого строительства от 19.09.2014 № 1-6-1-0406-14</t>
  </si>
  <si>
    <t>Заключен договор на приобритение жилого помещения путем участия в долевом строительстве</t>
  </si>
  <si>
    <t>Предоставлены социальные выплаты на приобретение (строительство) жилья взамен сносимого ветхого  92 семьям</t>
  </si>
  <si>
    <t>Приобретено 45 жилых помещений для предоставления по договорам социального найма, договорам мены гражданам переселяемым из аварийного жилищного фонда</t>
  </si>
  <si>
    <t>Заключены и оплачены 5 контрактов на снос 7 ветхих жилых дома</t>
  </si>
  <si>
    <t>В результате экономии средств по результатам проведенных торгов на снос ветхого жилищного фонда</t>
  </si>
  <si>
    <t>Созданы условия эффективного расходования бюджетных средств при размещении заказов на поставку товаров, выполнение работ, оказание услуг для государственных и муниципальных нужд</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</si>
</sst>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FC19]d\ mmmm\ yyyy\ &quot;г.&quot;"/>
    <numFmt numFmtId="170" formatCode="0.0"/>
    <numFmt numFmtId="171" formatCode="0.000"/>
    <numFmt numFmtId="172" formatCode="0.0000"/>
  </numFmts>
  <fonts count="50">
    <font>
      <sz val="11"/>
      <color theme="1"/>
      <name val="Calibri"/>
      <family val="2"/>
    </font>
    <font>
      <sz val="11"/>
      <color indexed="8"/>
      <name val="Calibri"/>
      <family val="2"/>
    </font>
    <font>
      <sz val="13"/>
      <color indexed="8"/>
      <name val="Times New Roman"/>
      <family val="1"/>
    </font>
    <font>
      <sz val="13"/>
      <name val="Times New Roman"/>
      <family val="1"/>
    </font>
    <font>
      <sz val="13"/>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family val="2"/>
    </font>
    <font>
      <sz val="20"/>
      <color indexed="8"/>
      <name val="Arial"/>
      <family val="2"/>
    </font>
    <font>
      <sz val="12"/>
      <color indexed="8"/>
      <name val="Times New Roman"/>
      <family val="1"/>
    </font>
    <font>
      <u val="single"/>
      <sz val="11"/>
      <color indexed="12"/>
      <name val="Calibri"/>
      <family val="2"/>
    </font>
    <font>
      <u val="single"/>
      <sz val="11"/>
      <color indexed="2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Arial"/>
      <family val="2"/>
    </font>
    <font>
      <sz val="20"/>
      <color theme="1"/>
      <name val="Arial"/>
      <family val="2"/>
    </font>
    <font>
      <sz val="13"/>
      <color theme="1"/>
      <name val="Times New Roman"/>
      <family val="1"/>
    </font>
    <font>
      <sz val="13"/>
      <color rgb="FF000000"/>
      <name val="Times New Roman"/>
      <family val="1"/>
    </font>
    <font>
      <sz val="12"/>
      <color theme="1"/>
      <name val="Times New Roman"/>
      <family val="1"/>
    </font>
    <font>
      <sz val="13"/>
      <color rgb="FF00000A"/>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39">
    <xf numFmtId="0" fontId="0" fillId="0" borderId="0" xfId="0" applyFont="1" applyAlignment="1">
      <alignment/>
    </xf>
    <xf numFmtId="0" fontId="44" fillId="33" borderId="0" xfId="0" applyFont="1" applyFill="1" applyAlignment="1">
      <alignment/>
    </xf>
    <xf numFmtId="0" fontId="44" fillId="0" borderId="0" xfId="0" applyNumberFormat="1" applyFont="1" applyAlignment="1">
      <alignment horizontal="center" vertical="top" wrapText="1"/>
    </xf>
    <xf numFmtId="0" fontId="44" fillId="0" borderId="0" xfId="0" applyFont="1" applyAlignment="1">
      <alignment wrapText="1"/>
    </xf>
    <xf numFmtId="0" fontId="44" fillId="0" borderId="0" xfId="0" applyFont="1" applyAlignment="1">
      <alignment vertical="center" wrapText="1"/>
    </xf>
    <xf numFmtId="0" fontId="0" fillId="0" borderId="0" xfId="0" applyFill="1" applyAlignment="1">
      <alignment/>
    </xf>
    <xf numFmtId="0" fontId="45" fillId="0" borderId="0" xfId="0" applyFont="1" applyAlignment="1">
      <alignment/>
    </xf>
    <xf numFmtId="170" fontId="0" fillId="0" borderId="0" xfId="0" applyNumberFormat="1" applyAlignment="1">
      <alignment/>
    </xf>
    <xf numFmtId="1" fontId="46" fillId="0" borderId="10" xfId="0" applyNumberFormat="1" applyFont="1" applyFill="1" applyBorder="1" applyAlignment="1">
      <alignment horizontal="center" vertical="center"/>
    </xf>
    <xf numFmtId="1" fontId="47" fillId="0" borderId="10" xfId="0" applyNumberFormat="1" applyFont="1" applyFill="1" applyBorder="1" applyAlignment="1">
      <alignment horizontal="center" vertical="top" wrapText="1"/>
    </xf>
    <xf numFmtId="0" fontId="46" fillId="0" borderId="10" xfId="0" applyFont="1" applyBorder="1" applyAlignment="1">
      <alignment horizontal="center" vertical="center"/>
    </xf>
    <xf numFmtId="0" fontId="46"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46" fillId="0" borderId="10" xfId="0" applyFont="1" applyBorder="1" applyAlignment="1">
      <alignment horizontal="left" vertical="top"/>
    </xf>
    <xf numFmtId="170" fontId="46" fillId="0" borderId="10" xfId="0" applyNumberFormat="1" applyFont="1" applyBorder="1" applyAlignment="1">
      <alignment horizontal="center" vertical="center"/>
    </xf>
    <xf numFmtId="0" fontId="46" fillId="0" borderId="10" xfId="0" applyFont="1" applyBorder="1" applyAlignment="1">
      <alignment horizontal="left" vertical="top" wrapText="1"/>
    </xf>
    <xf numFmtId="0" fontId="46" fillId="0" borderId="10" xfId="0" applyFont="1" applyBorder="1" applyAlignment="1">
      <alignment vertical="top" wrapText="1"/>
    </xf>
    <xf numFmtId="170" fontId="46" fillId="0" borderId="10" xfId="0" applyNumberFormat="1" applyFont="1" applyBorder="1" applyAlignment="1">
      <alignment horizontal="center" vertical="center" wrapText="1"/>
    </xf>
    <xf numFmtId="0" fontId="46" fillId="0" borderId="10" xfId="0" applyFont="1" applyFill="1" applyBorder="1" applyAlignment="1">
      <alignment horizontal="left" vertical="top"/>
    </xf>
    <xf numFmtId="170" fontId="46" fillId="0" borderId="10" xfId="0" applyNumberFormat="1" applyFont="1" applyFill="1" applyBorder="1" applyAlignment="1">
      <alignment horizontal="center" vertical="center"/>
    </xf>
    <xf numFmtId="0" fontId="46" fillId="0" borderId="10" xfId="0" applyFont="1" applyBorder="1" applyAlignment="1">
      <alignment horizontal="left" vertical="center" wrapText="1"/>
    </xf>
    <xf numFmtId="0" fontId="48" fillId="0" borderId="10" xfId="0" applyFont="1" applyBorder="1" applyAlignment="1">
      <alignment horizontal="left" vertical="top" wrapText="1"/>
    </xf>
    <xf numFmtId="0" fontId="46" fillId="0" borderId="10" xfId="0" applyFont="1" applyBorder="1" applyAlignment="1">
      <alignment horizontal="center" vertical="center" wrapText="1"/>
    </xf>
    <xf numFmtId="0" fontId="47" fillId="0" borderId="10" xfId="0" applyFont="1" applyFill="1" applyBorder="1" applyAlignment="1">
      <alignment horizontal="left" vertical="top" wrapText="1"/>
    </xf>
    <xf numFmtId="49" fontId="46" fillId="0" borderId="10" xfId="0" applyNumberFormat="1" applyFont="1" applyFill="1" applyBorder="1" applyAlignment="1">
      <alignment horizontal="left" vertical="top" wrapText="1"/>
    </xf>
    <xf numFmtId="0" fontId="49" fillId="0" borderId="10" xfId="0" applyFont="1" applyFill="1" applyBorder="1" applyAlignment="1">
      <alignment horizontal="left" vertical="top" wrapText="1"/>
    </xf>
    <xf numFmtId="0" fontId="46" fillId="0" borderId="10" xfId="0" applyFont="1" applyBorder="1" applyAlignment="1">
      <alignment horizontal="center" vertical="center" wrapText="1"/>
    </xf>
    <xf numFmtId="0" fontId="44" fillId="0" borderId="0" xfId="0" applyFont="1" applyBorder="1" applyAlignment="1">
      <alignment vertical="center" wrapText="1"/>
    </xf>
    <xf numFmtId="0" fontId="0" fillId="0" borderId="0" xfId="0" applyBorder="1" applyAlignment="1">
      <alignment/>
    </xf>
    <xf numFmtId="0" fontId="44" fillId="33" borderId="0" xfId="0" applyFont="1" applyFill="1" applyBorder="1" applyAlignment="1">
      <alignment/>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45" fillId="0" borderId="14" xfId="0" applyFont="1" applyBorder="1" applyAlignment="1">
      <alignment horizontal="center" wrapText="1"/>
    </xf>
    <xf numFmtId="0" fontId="46" fillId="0" borderId="10" xfId="0" applyFont="1" applyFill="1" applyBorder="1" applyAlignment="1">
      <alignment horizontal="center" vertical="center" wrapText="1"/>
    </xf>
    <xf numFmtId="0" fontId="45" fillId="33" borderId="0" xfId="0" applyFont="1" applyFill="1" applyAlignment="1">
      <alignment horizontal="center"/>
    </xf>
    <xf numFmtId="0" fontId="0" fillId="0" borderId="10" xfId="0" applyBorder="1" applyAlignment="1">
      <alignment/>
    </xf>
    <xf numFmtId="0" fontId="48" fillId="0" borderId="15"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05\Desktop\&#1052;&#1091;&#1085;&#1080;&#1094;&#1080;&#1087;&#1072;&#1083;&#1100;&#1085;&#1072;&#1103;%20&#1087;&#1088;&#1086;&#1075;&#1088;&#1072;&#1084;&#1084;&#1072;\&#1086;&#1090;&#1095;&#1077;&#1090;%20&#1087;&#1086;%20&#1087;&#1083;&#1072;&#1085;&#1091;%20&#1088;&#1077;&#1072;&#1083;&#1080;&#1079;&#1072;&#1094;&#1080;&#1080;%20&#1084;&#1077;&#1088;&#1086;&#1087;&#1088;&#1080;&#1103;&#1090;&#1080;&#1081;\&#1052;&#1091;&#1085;&#1080;&#1094;&#1080;&#1087;&#1072;&#1083;&#1100;&#1085;&#1072;&#1103;%20&#1087;&#1088;&#1086;&#1075;&#1088;&#1072;&#1084;&#1084;&#1072;\&#1086;&#1090;&#1095;&#1077;&#1090;&#1099;%20&#1087;&#1086;%20&#1087;&#1088;&#1086;&#1075;&#1088;&#1072;&#1084;&#1084;&#1077;\&#1079;&#1072;%202014%20&#1075;&#1086;&#1076;\&#1086;&#1090;&#1095;&#1077;&#1090;%20&#1079;&#1072;%202014%20&#1087;&#1088;&#1086;&#1075;&#1088;&#1072;&#1084;&#1084;&#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аблица 13"/>
    </sheetNames>
    <sheetDataSet>
      <sheetData sheetId="0">
        <row r="15">
          <cell r="B15" t="str">
            <v>Мероприятие. Обеспечение жильем молодых семей.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3"/>
  <sheetViews>
    <sheetView tabSelected="1" zoomScale="60" zoomScaleNormal="60" workbookViewId="0" topLeftCell="A1">
      <selection activeCell="C48" sqref="C48"/>
    </sheetView>
  </sheetViews>
  <sheetFormatPr defaultColWidth="9.140625" defaultRowHeight="15"/>
  <cols>
    <col min="1" max="1" width="8.8515625" style="1" bestFit="1" customWidth="1"/>
    <col min="2" max="2" width="62.00390625" style="1" customWidth="1"/>
    <col min="3" max="3" width="40.57421875" style="0" customWidth="1"/>
    <col min="4" max="4" width="32.8515625" style="0" customWidth="1"/>
    <col min="5" max="5" width="33.57421875" style="0" customWidth="1"/>
    <col min="6" max="6" width="17.140625" style="0" customWidth="1"/>
    <col min="7" max="7" width="25.7109375" style="0" customWidth="1"/>
    <col min="8" max="8" width="21.8515625" style="0" customWidth="1"/>
    <col min="9" max="9" width="15.7109375" style="0" customWidth="1"/>
    <col min="10" max="10" width="15.57421875" style="0" customWidth="1"/>
    <col min="11" max="11" width="39.00390625" style="0" customWidth="1"/>
  </cols>
  <sheetData>
    <row r="1" spans="1:11" ht="7.5" customHeight="1">
      <c r="A1" s="36" t="s">
        <v>58</v>
      </c>
      <c r="B1" s="36"/>
      <c r="C1" s="36"/>
      <c r="D1" s="36"/>
      <c r="E1" s="36"/>
      <c r="F1" s="36"/>
      <c r="G1" s="36"/>
      <c r="H1" s="36"/>
      <c r="I1" s="36"/>
      <c r="J1" s="36"/>
      <c r="K1" s="36"/>
    </row>
    <row r="2" spans="1:11" ht="22.5" customHeight="1">
      <c r="A2" s="36"/>
      <c r="B2" s="36"/>
      <c r="C2" s="36"/>
      <c r="D2" s="36"/>
      <c r="E2" s="36"/>
      <c r="F2" s="36"/>
      <c r="G2" s="36"/>
      <c r="H2" s="36"/>
      <c r="I2" s="36"/>
      <c r="J2" s="36"/>
      <c r="K2" s="36"/>
    </row>
    <row r="3" ht="1.5" customHeight="1" hidden="1"/>
    <row r="4" spans="1:11" ht="15" customHeight="1">
      <c r="A4" s="35" t="s">
        <v>0</v>
      </c>
      <c r="B4" s="35" t="s">
        <v>1</v>
      </c>
      <c r="C4" s="30" t="s">
        <v>48</v>
      </c>
      <c r="D4" s="30" t="s">
        <v>53</v>
      </c>
      <c r="E4" s="30" t="s">
        <v>40</v>
      </c>
      <c r="F4" s="30" t="s">
        <v>27</v>
      </c>
      <c r="G4" s="30" t="s">
        <v>28</v>
      </c>
      <c r="H4" s="30" t="s">
        <v>29</v>
      </c>
      <c r="I4" s="30"/>
      <c r="J4" s="30" t="s">
        <v>32</v>
      </c>
      <c r="K4" s="30" t="s">
        <v>33</v>
      </c>
    </row>
    <row r="5" spans="1:11" ht="15" customHeight="1">
      <c r="A5" s="35"/>
      <c r="B5" s="35"/>
      <c r="C5" s="30"/>
      <c r="D5" s="30"/>
      <c r="E5" s="30"/>
      <c r="F5" s="30"/>
      <c r="G5" s="30"/>
      <c r="H5" s="30" t="s">
        <v>30</v>
      </c>
      <c r="I5" s="31" t="s">
        <v>31</v>
      </c>
      <c r="J5" s="30"/>
      <c r="K5" s="30"/>
    </row>
    <row r="6" spans="1:11" ht="15" customHeight="1">
      <c r="A6" s="35"/>
      <c r="B6" s="35"/>
      <c r="C6" s="30"/>
      <c r="D6" s="30"/>
      <c r="E6" s="30"/>
      <c r="F6" s="30"/>
      <c r="G6" s="30"/>
      <c r="H6" s="30"/>
      <c r="I6" s="32"/>
      <c r="J6" s="30"/>
      <c r="K6" s="30"/>
    </row>
    <row r="7" spans="1:11" ht="39" customHeight="1">
      <c r="A7" s="35"/>
      <c r="B7" s="35"/>
      <c r="C7" s="30"/>
      <c r="D7" s="30"/>
      <c r="E7" s="30"/>
      <c r="F7" s="30"/>
      <c r="G7" s="30"/>
      <c r="H7" s="30"/>
      <c r="I7" s="33"/>
      <c r="J7" s="30"/>
      <c r="K7" s="30"/>
    </row>
    <row r="8" spans="1:11" ht="16.5">
      <c r="A8" s="8">
        <v>1</v>
      </c>
      <c r="B8" s="9">
        <v>2</v>
      </c>
      <c r="C8" s="10">
        <v>3</v>
      </c>
      <c r="D8" s="10">
        <v>4</v>
      </c>
      <c r="E8" s="10">
        <v>5</v>
      </c>
      <c r="F8" s="10">
        <v>6</v>
      </c>
      <c r="G8" s="10">
        <v>7</v>
      </c>
      <c r="H8" s="10">
        <v>8</v>
      </c>
      <c r="I8" s="10">
        <v>9</v>
      </c>
      <c r="J8" s="10">
        <v>10</v>
      </c>
      <c r="K8" s="10">
        <v>11</v>
      </c>
    </row>
    <row r="9" spans="1:11" ht="105" customHeight="1">
      <c r="A9" s="11">
        <v>1</v>
      </c>
      <c r="B9" s="23" t="s">
        <v>52</v>
      </c>
      <c r="C9" s="12" t="s">
        <v>56</v>
      </c>
      <c r="D9" s="13"/>
      <c r="E9" s="13"/>
      <c r="F9" s="22" t="s">
        <v>46</v>
      </c>
      <c r="G9" s="22" t="s">
        <v>46</v>
      </c>
      <c r="H9" s="14">
        <f>H10</f>
        <v>69819.30000000002</v>
      </c>
      <c r="I9" s="14">
        <f>I10</f>
        <v>66171.2</v>
      </c>
      <c r="J9" s="14"/>
      <c r="K9" s="10"/>
    </row>
    <row r="10" spans="1:11" ht="100.5" customHeight="1">
      <c r="A10" s="11" t="s">
        <v>41</v>
      </c>
      <c r="B10" s="11" t="s">
        <v>16</v>
      </c>
      <c r="C10" s="12" t="s">
        <v>56</v>
      </c>
      <c r="D10" s="13"/>
      <c r="E10" s="13"/>
      <c r="F10" s="22" t="s">
        <v>46</v>
      </c>
      <c r="G10" s="22" t="s">
        <v>46</v>
      </c>
      <c r="H10" s="14">
        <f>H11+H12+H14+H15+H13</f>
        <v>69819.30000000002</v>
      </c>
      <c r="I10" s="14">
        <f>I11+I12+I14+I15+I13</f>
        <v>66171.2</v>
      </c>
      <c r="J10" s="14"/>
      <c r="K10" s="10"/>
    </row>
    <row r="11" spans="1:11" ht="201.75" customHeight="1">
      <c r="A11" s="24" t="s">
        <v>42</v>
      </c>
      <c r="B11" s="11" t="str">
        <f>'[1]таблица 13'!$B$15</f>
        <v>Мероприятие. Обеспечение жильем молодых семей.</v>
      </c>
      <c r="C11" s="12" t="s">
        <v>49</v>
      </c>
      <c r="D11" s="11" t="s">
        <v>34</v>
      </c>
      <c r="E11" s="11" t="s">
        <v>70</v>
      </c>
      <c r="F11" s="22" t="s">
        <v>46</v>
      </c>
      <c r="G11" s="22" t="s">
        <v>46</v>
      </c>
      <c r="H11" s="14">
        <v>15585.3</v>
      </c>
      <c r="I11" s="14">
        <v>11937.2</v>
      </c>
      <c r="J11" s="17">
        <v>11937.2</v>
      </c>
      <c r="K11" s="15" t="s">
        <v>62</v>
      </c>
    </row>
    <row r="12" spans="1:11" ht="105" customHeight="1">
      <c r="A12" s="11" t="s">
        <v>43</v>
      </c>
      <c r="B12" s="11" t="s">
        <v>17</v>
      </c>
      <c r="C12" s="12" t="s">
        <v>49</v>
      </c>
      <c r="D12" s="11" t="s">
        <v>35</v>
      </c>
      <c r="E12" s="11" t="s">
        <v>69</v>
      </c>
      <c r="F12" s="22" t="s">
        <v>46</v>
      </c>
      <c r="G12" s="22" t="s">
        <v>46</v>
      </c>
      <c r="H12" s="14">
        <v>43430</v>
      </c>
      <c r="I12" s="14">
        <v>43430</v>
      </c>
      <c r="J12" s="14">
        <v>43430</v>
      </c>
      <c r="K12" s="20"/>
    </row>
    <row r="13" spans="1:11" ht="81" customHeight="1">
      <c r="A13" s="11" t="s">
        <v>44</v>
      </c>
      <c r="B13" s="38" t="s">
        <v>59</v>
      </c>
      <c r="C13" s="12" t="s">
        <v>49</v>
      </c>
      <c r="D13" s="11" t="s">
        <v>35</v>
      </c>
      <c r="E13" s="11" t="s">
        <v>73</v>
      </c>
      <c r="F13" s="26" t="s">
        <v>46</v>
      </c>
      <c r="G13" s="26" t="s">
        <v>46</v>
      </c>
      <c r="H13" s="14">
        <v>2263.6</v>
      </c>
      <c r="I13" s="14">
        <v>2263.6</v>
      </c>
      <c r="J13" s="14">
        <v>2263.6</v>
      </c>
      <c r="K13" s="20"/>
    </row>
    <row r="14" spans="1:11" ht="68.25" customHeight="1">
      <c r="A14" s="11" t="s">
        <v>45</v>
      </c>
      <c r="B14" s="11" t="s">
        <v>18</v>
      </c>
      <c r="C14" s="12" t="s">
        <v>49</v>
      </c>
      <c r="D14" s="11" t="s">
        <v>36</v>
      </c>
      <c r="E14" s="11" t="s">
        <v>57</v>
      </c>
      <c r="F14" s="22" t="s">
        <v>46</v>
      </c>
      <c r="G14" s="22" t="s">
        <v>46</v>
      </c>
      <c r="H14" s="14">
        <v>6260.4</v>
      </c>
      <c r="I14" s="14">
        <v>6260.4</v>
      </c>
      <c r="J14" s="14">
        <v>6260.4</v>
      </c>
      <c r="K14" s="20"/>
    </row>
    <row r="15" spans="1:11" ht="117" customHeight="1">
      <c r="A15" s="11" t="s">
        <v>71</v>
      </c>
      <c r="B15" s="11" t="s">
        <v>54</v>
      </c>
      <c r="C15" s="12" t="s">
        <v>55</v>
      </c>
      <c r="D15" s="11" t="s">
        <v>37</v>
      </c>
      <c r="E15" s="11" t="s">
        <v>72</v>
      </c>
      <c r="F15" s="22" t="s">
        <v>46</v>
      </c>
      <c r="G15" s="22" t="s">
        <v>46</v>
      </c>
      <c r="H15" s="14">
        <v>2280</v>
      </c>
      <c r="I15" s="14">
        <v>2280</v>
      </c>
      <c r="J15" s="14">
        <v>2280</v>
      </c>
      <c r="K15" s="15"/>
    </row>
    <row r="16" spans="1:11" ht="138.75" customHeight="1">
      <c r="A16" s="12" t="s">
        <v>4</v>
      </c>
      <c r="B16" s="12" t="s">
        <v>19</v>
      </c>
      <c r="C16" s="12" t="s">
        <v>61</v>
      </c>
      <c r="D16" s="11"/>
      <c r="E16" s="11"/>
      <c r="F16" s="22" t="s">
        <v>46</v>
      </c>
      <c r="G16" s="22" t="s">
        <v>46</v>
      </c>
      <c r="H16" s="14">
        <f>H17</f>
        <v>300188.30000000005</v>
      </c>
      <c r="I16" s="14">
        <f>I17</f>
        <v>249294.5</v>
      </c>
      <c r="J16" s="14"/>
      <c r="K16" s="10"/>
    </row>
    <row r="17" spans="1:11" ht="141" customHeight="1">
      <c r="A17" s="12" t="s">
        <v>9</v>
      </c>
      <c r="B17" s="12" t="s">
        <v>20</v>
      </c>
      <c r="C17" s="12" t="s">
        <v>60</v>
      </c>
      <c r="D17" s="11"/>
      <c r="E17" s="11"/>
      <c r="F17" s="22" t="s">
        <v>46</v>
      </c>
      <c r="G17" s="22" t="s">
        <v>46</v>
      </c>
      <c r="H17" s="14">
        <f>H18+H19+H27</f>
        <v>300188.30000000005</v>
      </c>
      <c r="I17" s="14">
        <f>I18+I19+I27</f>
        <v>249294.5</v>
      </c>
      <c r="J17" s="14"/>
      <c r="K17" s="10"/>
    </row>
    <row r="18" spans="1:11" ht="159" customHeight="1">
      <c r="A18" s="12" t="s">
        <v>10</v>
      </c>
      <c r="B18" s="12" t="s">
        <v>21</v>
      </c>
      <c r="C18" s="12" t="s">
        <v>49</v>
      </c>
      <c r="D18" s="11" t="s">
        <v>38</v>
      </c>
      <c r="E18" s="11" t="s">
        <v>74</v>
      </c>
      <c r="F18" s="22" t="s">
        <v>46</v>
      </c>
      <c r="G18" s="22" t="s">
        <v>46</v>
      </c>
      <c r="H18" s="14">
        <v>177606.6</v>
      </c>
      <c r="I18" s="14">
        <v>177134.9</v>
      </c>
      <c r="J18" s="14">
        <v>177134.9</v>
      </c>
      <c r="K18" s="21" t="s">
        <v>63</v>
      </c>
    </row>
    <row r="19" spans="1:11" ht="105" customHeight="1">
      <c r="A19" s="11" t="s">
        <v>11</v>
      </c>
      <c r="B19" s="11" t="s">
        <v>22</v>
      </c>
      <c r="C19" s="12" t="s">
        <v>49</v>
      </c>
      <c r="D19" s="11" t="s">
        <v>39</v>
      </c>
      <c r="E19" s="11" t="s">
        <v>75</v>
      </c>
      <c r="F19" s="22" t="s">
        <v>46</v>
      </c>
      <c r="G19" s="22" t="s">
        <v>46</v>
      </c>
      <c r="H19" s="14">
        <v>121533.3</v>
      </c>
      <c r="I19" s="14">
        <v>71186.9</v>
      </c>
      <c r="J19" s="14">
        <v>71186.9</v>
      </c>
      <c r="K19" s="16" t="s">
        <v>65</v>
      </c>
    </row>
    <row r="20" spans="1:11" s="3" customFormat="1" ht="15" customHeight="1" hidden="1">
      <c r="A20" s="11" t="s">
        <v>13</v>
      </c>
      <c r="B20" s="25" t="s">
        <v>14</v>
      </c>
      <c r="C20" s="15"/>
      <c r="D20" s="15"/>
      <c r="E20" s="15"/>
      <c r="F20" s="22" t="s">
        <v>46</v>
      </c>
      <c r="G20" s="22" t="s">
        <v>46</v>
      </c>
      <c r="H20" s="17"/>
      <c r="I20" s="17"/>
      <c r="J20" s="17"/>
      <c r="K20" s="22"/>
    </row>
    <row r="21" spans="1:11" s="3" customFormat="1" ht="15" customHeight="1" hidden="1">
      <c r="A21" s="12" t="s">
        <v>7</v>
      </c>
      <c r="B21" s="12" t="s">
        <v>15</v>
      </c>
      <c r="C21" s="15"/>
      <c r="D21" s="15"/>
      <c r="E21" s="15"/>
      <c r="F21" s="22" t="s">
        <v>46</v>
      </c>
      <c r="G21" s="22" t="s">
        <v>46</v>
      </c>
      <c r="H21" s="17"/>
      <c r="I21" s="17"/>
      <c r="J21" s="17"/>
      <c r="K21" s="22"/>
    </row>
    <row r="22" spans="1:11" s="3" customFormat="1" ht="15.75" customHeight="1" hidden="1">
      <c r="A22" s="18" t="s">
        <v>2</v>
      </c>
      <c r="B22" s="23" t="s">
        <v>3</v>
      </c>
      <c r="C22" s="15"/>
      <c r="D22" s="15"/>
      <c r="E22" s="15"/>
      <c r="F22" s="22" t="s">
        <v>46</v>
      </c>
      <c r="G22" s="22" t="s">
        <v>46</v>
      </c>
      <c r="H22" s="17"/>
      <c r="I22" s="17"/>
      <c r="J22" s="17"/>
      <c r="K22" s="22"/>
    </row>
    <row r="23" spans="1:11" s="3" customFormat="1" ht="15.75" customHeight="1" hidden="1">
      <c r="A23" s="18" t="s">
        <v>4</v>
      </c>
      <c r="B23" s="23" t="s">
        <v>5</v>
      </c>
      <c r="C23" s="15"/>
      <c r="D23" s="15"/>
      <c r="E23" s="15"/>
      <c r="F23" s="22" t="s">
        <v>46</v>
      </c>
      <c r="G23" s="22" t="s">
        <v>46</v>
      </c>
      <c r="H23" s="17"/>
      <c r="I23" s="17"/>
      <c r="J23" s="17"/>
      <c r="K23" s="22"/>
    </row>
    <row r="24" spans="1:11" s="3" customFormat="1" ht="15.75" customHeight="1" hidden="1">
      <c r="A24" s="18" t="s">
        <v>9</v>
      </c>
      <c r="B24" s="23" t="s">
        <v>7</v>
      </c>
      <c r="C24" s="15"/>
      <c r="D24" s="15"/>
      <c r="E24" s="15"/>
      <c r="F24" s="22" t="s">
        <v>46</v>
      </c>
      <c r="G24" s="22" t="s">
        <v>46</v>
      </c>
      <c r="H24" s="17"/>
      <c r="I24" s="17"/>
      <c r="J24" s="17"/>
      <c r="K24" s="22"/>
    </row>
    <row r="25" spans="1:11" ht="15" customHeight="1" hidden="1">
      <c r="A25" s="18" t="s">
        <v>10</v>
      </c>
      <c r="B25" s="23" t="s">
        <v>12</v>
      </c>
      <c r="C25" s="13"/>
      <c r="D25" s="13"/>
      <c r="E25" s="13"/>
      <c r="F25" s="22" t="s">
        <v>46</v>
      </c>
      <c r="G25" s="22" t="s">
        <v>46</v>
      </c>
      <c r="H25" s="14"/>
      <c r="I25" s="14"/>
      <c r="J25" s="14"/>
      <c r="K25" s="10"/>
    </row>
    <row r="26" spans="1:11" ht="15" customHeight="1" hidden="1">
      <c r="A26" s="18" t="s">
        <v>11</v>
      </c>
      <c r="B26" s="23" t="s">
        <v>12</v>
      </c>
      <c r="C26" s="13"/>
      <c r="D26" s="13"/>
      <c r="E26" s="13"/>
      <c r="F26" s="22" t="s">
        <v>46</v>
      </c>
      <c r="G26" s="22" t="s">
        <v>46</v>
      </c>
      <c r="H26" s="14"/>
      <c r="I26" s="14"/>
      <c r="J26" s="14"/>
      <c r="K26" s="10"/>
    </row>
    <row r="27" spans="1:11" ht="135" customHeight="1">
      <c r="A27" s="18" t="s">
        <v>25</v>
      </c>
      <c r="B27" s="23" t="s">
        <v>26</v>
      </c>
      <c r="C27" s="12" t="s">
        <v>55</v>
      </c>
      <c r="D27" s="15" t="s">
        <v>50</v>
      </c>
      <c r="E27" s="15" t="s">
        <v>76</v>
      </c>
      <c r="F27" s="22" t="s">
        <v>46</v>
      </c>
      <c r="G27" s="22" t="s">
        <v>46</v>
      </c>
      <c r="H27" s="14">
        <v>1048.4</v>
      </c>
      <c r="I27" s="14">
        <v>972.7</v>
      </c>
      <c r="J27" s="14">
        <v>972.7</v>
      </c>
      <c r="K27" s="15" t="s">
        <v>77</v>
      </c>
    </row>
    <row r="28" spans="1:11" ht="71.25" customHeight="1">
      <c r="A28" s="11" t="s">
        <v>6</v>
      </c>
      <c r="B28" s="25" t="s">
        <v>23</v>
      </c>
      <c r="C28" s="12" t="s">
        <v>55</v>
      </c>
      <c r="D28" s="37"/>
      <c r="E28" s="37"/>
      <c r="F28" s="22" t="s">
        <v>46</v>
      </c>
      <c r="G28" s="22" t="s">
        <v>46</v>
      </c>
      <c r="H28" s="14">
        <f>H29</f>
        <v>5492.3</v>
      </c>
      <c r="I28" s="14">
        <f>I29</f>
        <v>5099.6</v>
      </c>
      <c r="J28" s="14"/>
      <c r="K28" s="37"/>
    </row>
    <row r="29" spans="1:11" s="5" customFormat="1" ht="119.25" customHeight="1">
      <c r="A29" s="12" t="s">
        <v>8</v>
      </c>
      <c r="B29" s="12" t="s">
        <v>24</v>
      </c>
      <c r="C29" s="12" t="s">
        <v>55</v>
      </c>
      <c r="D29" s="15" t="s">
        <v>51</v>
      </c>
      <c r="E29" s="15" t="s">
        <v>78</v>
      </c>
      <c r="F29" s="22" t="s">
        <v>46</v>
      </c>
      <c r="G29" s="22" t="s">
        <v>46</v>
      </c>
      <c r="H29" s="19">
        <v>5492.3</v>
      </c>
      <c r="I29" s="19">
        <v>5099.6</v>
      </c>
      <c r="J29" s="19">
        <v>5099.6</v>
      </c>
      <c r="K29" s="15" t="s">
        <v>64</v>
      </c>
    </row>
    <row r="30" spans="2:10" ht="102" customHeight="1">
      <c r="B30" s="34" t="s">
        <v>66</v>
      </c>
      <c r="C30" s="34"/>
      <c r="D30" s="34"/>
      <c r="H30" s="7"/>
      <c r="I30" s="7"/>
      <c r="J30" s="6" t="s">
        <v>67</v>
      </c>
    </row>
    <row r="31" ht="20.25" customHeight="1">
      <c r="A31" s="2"/>
    </row>
    <row r="32" ht="25.5" customHeight="1">
      <c r="A32" s="2"/>
    </row>
    <row r="33" ht="15.75">
      <c r="A33" s="2"/>
    </row>
    <row r="34" spans="2:9" ht="15.75">
      <c r="B34" s="4"/>
      <c r="I34" s="7"/>
    </row>
    <row r="35" ht="15.75">
      <c r="B35" s="4"/>
    </row>
    <row r="36" ht="15.75">
      <c r="B36" s="4"/>
    </row>
    <row r="37" ht="15.75">
      <c r="B37" s="4"/>
    </row>
    <row r="38" ht="15.75">
      <c r="B38" s="4"/>
    </row>
    <row r="39" ht="15.75">
      <c r="B39" s="4"/>
    </row>
    <row r="42" spans="2:3" ht="15.75">
      <c r="B42" s="27"/>
      <c r="C42" s="28"/>
    </row>
    <row r="43" spans="2:3" ht="15.75">
      <c r="B43" s="27"/>
      <c r="C43" s="28"/>
    </row>
    <row r="44" spans="2:3" ht="15.75">
      <c r="B44" s="29"/>
      <c r="C44" s="28"/>
    </row>
    <row r="45" spans="2:3" ht="15.75">
      <c r="B45" s="29"/>
      <c r="C45" s="28"/>
    </row>
    <row r="46" spans="2:3" ht="15.75">
      <c r="B46" s="29"/>
      <c r="C46" s="28"/>
    </row>
    <row r="47" spans="2:3" ht="15.75">
      <c r="B47" s="29"/>
      <c r="C47" s="28"/>
    </row>
    <row r="48" spans="1:3" ht="15.75">
      <c r="A48" s="29" t="s">
        <v>68</v>
      </c>
      <c r="B48" s="29"/>
      <c r="C48" s="28"/>
    </row>
    <row r="49" spans="1:3" ht="15.75">
      <c r="A49" s="29" t="s">
        <v>47</v>
      </c>
      <c r="B49" s="29"/>
      <c r="C49" s="28"/>
    </row>
    <row r="50" spans="2:3" ht="15.75">
      <c r="B50" s="29"/>
      <c r="C50" s="28"/>
    </row>
    <row r="51" spans="2:3" ht="15.75">
      <c r="B51" s="29"/>
      <c r="C51" s="28"/>
    </row>
    <row r="52" spans="2:3" ht="15.75">
      <c r="B52" s="29"/>
      <c r="C52" s="28"/>
    </row>
    <row r="53" spans="2:3" ht="15.75">
      <c r="B53" s="29"/>
      <c r="C53" s="28"/>
    </row>
    <row r="54" spans="2:3" ht="15.75">
      <c r="B54" s="29"/>
      <c r="C54" s="28"/>
    </row>
    <row r="55" spans="2:3" ht="15.75">
      <c r="B55" s="29"/>
      <c r="C55" s="28"/>
    </row>
    <row r="56" spans="2:3" ht="15.75">
      <c r="B56" s="29"/>
      <c r="C56" s="28"/>
    </row>
    <row r="57" spans="2:3" ht="15.75">
      <c r="B57" s="29"/>
      <c r="C57" s="28"/>
    </row>
    <row r="58" spans="2:3" ht="15.75">
      <c r="B58" s="29"/>
      <c r="C58" s="28"/>
    </row>
    <row r="59" spans="2:3" ht="15.75">
      <c r="B59" s="29"/>
      <c r="C59" s="28"/>
    </row>
    <row r="60" spans="2:3" ht="15.75">
      <c r="B60" s="29"/>
      <c r="C60" s="28"/>
    </row>
    <row r="61" ht="15.75">
      <c r="C61" s="28"/>
    </row>
    <row r="62" ht="15.75">
      <c r="C62" s="28"/>
    </row>
    <row r="63" spans="2:3" ht="15.75">
      <c r="B63" s="29"/>
      <c r="C63" s="28"/>
    </row>
  </sheetData>
  <sheetProtection/>
  <mergeCells count="14">
    <mergeCell ref="K4:K7"/>
    <mergeCell ref="C4:C7"/>
    <mergeCell ref="B4:B7"/>
    <mergeCell ref="A1:K2"/>
    <mergeCell ref="A4:A7"/>
    <mergeCell ref="D4:D7"/>
    <mergeCell ref="E4:E7"/>
    <mergeCell ref="F4:F7"/>
    <mergeCell ref="G4:G7"/>
    <mergeCell ref="H4:I4"/>
    <mergeCell ref="H5:H7"/>
    <mergeCell ref="I5:I7"/>
    <mergeCell ref="B30:D30"/>
    <mergeCell ref="J4:J7"/>
  </mergeCells>
  <printOptions/>
  <pageMargins left="0.2362204724409449" right="0.2362204724409449" top="0.7480314960629921" bottom="0.35433070866141736" header="0.31496062992125984" footer="0.31496062992125984"/>
  <pageSetup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dc:creator>
  <cp:keywords/>
  <dc:description/>
  <cp:lastModifiedBy>Oksana</cp:lastModifiedBy>
  <cp:lastPrinted>2016-02-02T12:30:11Z</cp:lastPrinted>
  <dcterms:created xsi:type="dcterms:W3CDTF">2014-03-28T09:56:55Z</dcterms:created>
  <dcterms:modified xsi:type="dcterms:W3CDTF">2016-02-02T12:36:40Z</dcterms:modified>
  <cp:category/>
  <cp:version/>
  <cp:contentType/>
  <cp:contentStatus/>
</cp:coreProperties>
</file>