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2019 у СМП М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<sst xmlns="http://schemas.openxmlformats.org/spreadsheetml/2006/main" count="26" uniqueCount="26">
  <si>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</si>
  <si>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</si>
  <si>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</si>
  <si>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</si>
  <si>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</si>
  <si>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</si>
  <si>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Новошахтинская городская Дума</t>
  </si>
  <si>
    <t>Управление образования Администрации города</t>
  </si>
  <si>
    <t>Отдел культуры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</si>
  <si>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</si>
  <si>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</si>
  <si>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</si>
  <si>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</si>
  <si>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</si>
  <si>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</si>
  <si>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</si>
  <si>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</si>
  <si>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М.А. Карасёва</t>
  </si>
  <si>
    <t xml:space="preserve">Руководитель контрактной службы  Администрации города                    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</si>
  <si>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</si>
  <si>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</si>
  <si>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</si>
  <si>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</si>
  <si>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</si>
  <si>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</si>
  <si>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на  </t>
    </r>
    <r>
      <rPr>
        <b/>
        <u val="single"/>
        <sz val="12"/>
        <rFont val="Arial"/>
        <family val="2"/>
      </rPr>
      <t>01.04.2019</t>
    </r>
    <r>
      <rPr>
        <b/>
        <sz val="12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</si>
</sst>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7.421875" style="0" customWidth="1"/>
    <col min="2" max="2" width="14.8515625" style="0" customWidth="1"/>
    <col min="3" max="3" width="20.14062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ht="12.75">
      <c r="L1" s="4" t="s">
        <v>11</v>
      </c>
    </row>
    <row r="2" spans="1:12" s="1" customFormat="1" ht="48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3"/>
    </row>
    <row r="4" spans="1:13" s="1" customFormat="1" ht="31.5" customHeight="1">
      <c r="A4" s="40" t="s">
        <v>12</v>
      </c>
      <c r="B4" s="42" t="s">
        <v>19</v>
      </c>
      <c r="C4" s="42" t="s">
        <v>20</v>
      </c>
      <c r="D4" s="14"/>
      <c r="E4" s="15"/>
      <c r="F4" s="15"/>
      <c r="G4" s="15"/>
      <c r="H4" s="15"/>
      <c r="I4" s="15"/>
      <c r="J4" s="37" t="s">
        <v>21</v>
      </c>
      <c r="K4" s="42" t="s">
        <v>16</v>
      </c>
      <c r="L4" s="44"/>
      <c r="M4" s="5"/>
    </row>
    <row r="5" spans="1:12" s="1" customFormat="1" ht="108" customHeight="1" thickBot="1">
      <c r="A5" s="41"/>
      <c r="B5" s="43"/>
      <c r="C5" s="43"/>
      <c r="D5" s="23" t="s">
        <v>0</v>
      </c>
      <c r="E5" s="23" t="s">
        <v>1</v>
      </c>
      <c r="F5" s="23" t="s">
        <v>2</v>
      </c>
      <c r="G5" s="23" t="s">
        <v>3</v>
      </c>
      <c r="H5" s="23" t="s">
        <v>4</v>
      </c>
      <c r="I5" s="23" t="s">
        <v>5</v>
      </c>
      <c r="J5" s="38"/>
      <c r="K5" s="23" t="s">
        <v>22</v>
      </c>
      <c r="L5" s="24" t="s">
        <v>23</v>
      </c>
    </row>
    <row r="6" spans="1:12" s="1" customFormat="1" ht="15" hidden="1" thickBot="1">
      <c r="A6" s="25"/>
      <c r="B6" s="26"/>
      <c r="C6" s="27">
        <v>1</v>
      </c>
      <c r="D6" s="27">
        <v>2</v>
      </c>
      <c r="E6" s="27">
        <v>3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/>
      <c r="L6" s="28"/>
    </row>
    <row r="7" spans="1:12" s="1" customFormat="1" ht="27.75" customHeight="1" thickBot="1">
      <c r="A7" s="32" t="s">
        <v>14</v>
      </c>
      <c r="B7" s="33">
        <f aca="true" t="shared" si="0" ref="B7:J7">SUM(B8,B15,B9,B10,B11,B14,B12,B13)</f>
        <v>483447.33999999997</v>
      </c>
      <c r="C7" s="34">
        <f t="shared" si="0"/>
        <v>502646.41</v>
      </c>
      <c r="D7" s="33">
        <f t="shared" si="0"/>
        <v>2448</v>
      </c>
      <c r="E7" s="33">
        <f t="shared" si="0"/>
        <v>0</v>
      </c>
      <c r="F7" s="33">
        <f t="shared" si="0"/>
        <v>40421.84</v>
      </c>
      <c r="G7" s="33">
        <f t="shared" si="0"/>
        <v>1548.42</v>
      </c>
      <c r="H7" s="33">
        <f t="shared" si="0"/>
        <v>0</v>
      </c>
      <c r="I7" s="33">
        <f t="shared" si="0"/>
        <v>0</v>
      </c>
      <c r="J7" s="33">
        <f t="shared" si="0"/>
        <v>44418.259999999995</v>
      </c>
      <c r="K7" s="33">
        <f aca="true" t="shared" si="1" ref="K7:K15">J7/B7*100</f>
        <v>9.18781764317909</v>
      </c>
      <c r="L7" s="35">
        <f aca="true" t="shared" si="2" ref="L7:L13">J7/C7*100</f>
        <v>8.836879984878435</v>
      </c>
    </row>
    <row r="8" spans="1:12" s="3" customFormat="1" ht="33.75" customHeight="1">
      <c r="A8" s="21" t="s">
        <v>13</v>
      </c>
      <c r="B8" s="29">
        <v>302886.44</v>
      </c>
      <c r="C8" s="22">
        <v>381010.23</v>
      </c>
      <c r="D8" s="30">
        <v>2448</v>
      </c>
      <c r="E8" s="30"/>
      <c r="F8" s="30">
        <v>29365.44</v>
      </c>
      <c r="G8" s="30">
        <v>1548.42</v>
      </c>
      <c r="H8" s="30"/>
      <c r="I8" s="30"/>
      <c r="J8" s="30">
        <f aca="true" t="shared" si="3" ref="J8:J15">SUM(D8:I8)</f>
        <v>33361.86</v>
      </c>
      <c r="K8" s="30">
        <f t="shared" si="1"/>
        <v>11.01464297972534</v>
      </c>
      <c r="L8" s="31">
        <f t="shared" si="2"/>
        <v>8.756158594481834</v>
      </c>
    </row>
    <row r="9" spans="1:12" s="3" customFormat="1" ht="33" customHeight="1">
      <c r="A9" s="17" t="s">
        <v>7</v>
      </c>
      <c r="B9" s="7">
        <v>155997.1</v>
      </c>
      <c r="C9" s="7">
        <v>101040.7</v>
      </c>
      <c r="D9" s="7"/>
      <c r="E9" s="9"/>
      <c r="F9" s="7">
        <v>3267.7</v>
      </c>
      <c r="G9" s="7"/>
      <c r="H9" s="9"/>
      <c r="I9" s="9"/>
      <c r="J9" s="7">
        <f t="shared" si="3"/>
        <v>3267.7</v>
      </c>
      <c r="K9" s="7">
        <f t="shared" si="1"/>
        <v>2.0947184274579462</v>
      </c>
      <c r="L9" s="16">
        <f t="shared" si="2"/>
        <v>3.2340433112597196</v>
      </c>
    </row>
    <row r="10" spans="1:12" s="3" customFormat="1" ht="36" customHeight="1">
      <c r="A10" s="17" t="s">
        <v>24</v>
      </c>
      <c r="B10" s="7">
        <v>11558.4</v>
      </c>
      <c r="C10" s="7">
        <v>14934.1</v>
      </c>
      <c r="D10" s="7"/>
      <c r="E10" s="9"/>
      <c r="F10" s="8">
        <v>7788.7</v>
      </c>
      <c r="G10" s="7"/>
      <c r="H10" s="9"/>
      <c r="I10" s="9"/>
      <c r="J10" s="7">
        <f t="shared" si="3"/>
        <v>7788.7</v>
      </c>
      <c r="K10" s="7">
        <f t="shared" si="1"/>
        <v>67.38562430786268</v>
      </c>
      <c r="L10" s="16">
        <f t="shared" si="2"/>
        <v>52.153795675668434</v>
      </c>
    </row>
    <row r="11" spans="1:12" s="3" customFormat="1" ht="33.75" customHeight="1">
      <c r="A11" s="17" t="s">
        <v>8</v>
      </c>
      <c r="B11" s="7">
        <v>11360</v>
      </c>
      <c r="C11" s="7">
        <v>1922.98</v>
      </c>
      <c r="D11" s="7"/>
      <c r="E11" s="9"/>
      <c r="F11" s="9"/>
      <c r="G11" s="7"/>
      <c r="H11" s="9"/>
      <c r="I11" s="9"/>
      <c r="J11" s="7">
        <f t="shared" si="3"/>
        <v>0</v>
      </c>
      <c r="K11" s="7">
        <f t="shared" si="1"/>
        <v>0</v>
      </c>
      <c r="L11" s="16">
        <f t="shared" si="2"/>
        <v>0</v>
      </c>
    </row>
    <row r="12" spans="1:12" s="3" customFormat="1" ht="45">
      <c r="A12" s="17" t="s">
        <v>10</v>
      </c>
      <c r="B12" s="7">
        <v>881.7</v>
      </c>
      <c r="C12" s="7">
        <v>2528.9</v>
      </c>
      <c r="D12" s="7"/>
      <c r="E12" s="7"/>
      <c r="F12" s="7"/>
      <c r="G12" s="7"/>
      <c r="H12" s="7"/>
      <c r="I12" s="7"/>
      <c r="J12" s="7">
        <f t="shared" si="3"/>
        <v>0</v>
      </c>
      <c r="K12" s="7">
        <f t="shared" si="1"/>
        <v>0</v>
      </c>
      <c r="L12" s="16">
        <f t="shared" si="2"/>
        <v>0</v>
      </c>
    </row>
    <row r="13" spans="1:12" s="3" customFormat="1" ht="36" customHeight="1">
      <c r="A13" s="17" t="s">
        <v>15</v>
      </c>
      <c r="B13" s="7">
        <v>502.1</v>
      </c>
      <c r="C13" s="7">
        <v>815.6</v>
      </c>
      <c r="D13" s="7"/>
      <c r="E13" s="7"/>
      <c r="F13" s="7"/>
      <c r="G13" s="7"/>
      <c r="H13" s="7"/>
      <c r="I13" s="7"/>
      <c r="J13" s="7">
        <f t="shared" si="3"/>
        <v>0</v>
      </c>
      <c r="K13" s="7">
        <f t="shared" si="1"/>
        <v>0</v>
      </c>
      <c r="L13" s="16">
        <f t="shared" si="2"/>
        <v>0</v>
      </c>
    </row>
    <row r="14" spans="1:12" s="3" customFormat="1" ht="30">
      <c r="A14" s="17" t="s">
        <v>9</v>
      </c>
      <c r="B14" s="7">
        <v>242.3</v>
      </c>
      <c r="C14" s="7">
        <v>204.2</v>
      </c>
      <c r="D14" s="7"/>
      <c r="E14" s="7"/>
      <c r="F14" s="7"/>
      <c r="G14" s="7"/>
      <c r="H14" s="7"/>
      <c r="I14" s="7"/>
      <c r="J14" s="7">
        <f t="shared" si="3"/>
        <v>0</v>
      </c>
      <c r="K14" s="7">
        <f t="shared" si="1"/>
        <v>0</v>
      </c>
      <c r="L14" s="16">
        <v>0</v>
      </c>
    </row>
    <row r="15" spans="1:12" s="3" customFormat="1" ht="30" customHeight="1" thickBot="1">
      <c r="A15" s="18" t="s">
        <v>6</v>
      </c>
      <c r="B15" s="19">
        <v>19.3</v>
      </c>
      <c r="C15" s="19">
        <v>189.7</v>
      </c>
      <c r="D15" s="19"/>
      <c r="E15" s="19"/>
      <c r="F15" s="19"/>
      <c r="G15" s="19"/>
      <c r="H15" s="19"/>
      <c r="I15" s="19"/>
      <c r="J15" s="19">
        <f t="shared" si="3"/>
        <v>0</v>
      </c>
      <c r="K15" s="19">
        <f t="shared" si="1"/>
        <v>0</v>
      </c>
      <c r="L15" s="20">
        <v>0</v>
      </c>
    </row>
    <row r="16" spans="1:12" s="2" customFormat="1" ht="1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12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6" t="s">
        <v>17</v>
      </c>
    </row>
    <row r="20" spans="1:1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6"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2019-05-20T07:59:20Z</cp:lastPrinted>
  <dcterms:created xsi:type="dcterms:W3CDTF">2018-11-30T08:01:15Z</dcterms:created>
  <dcterms:modified xsi:type="dcterms:W3CDTF">2019-05-20T08:00:18Z</dcterms:modified>
  <cp:category/>
  <cp:version/>
  <cp:contentType/>
  <cp:contentStatus/>
</cp:coreProperties>
</file>