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570" windowHeight="71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<sst xmlns="http://schemas.openxmlformats.org/spreadsheetml/2006/main" count="71" uniqueCount="66">
  <si>
    <t>Общая площадь</t>
  </si>
  <si>
    <t>аварийного жилищного фонда, расположенного на территории г.Новошахтинска, на которой проживают граждане, подлежащие переселению в течение 2013 - 2015 годов</t>
  </si>
  <si>
    <t>№    п/п</t>
  </si>
  <si>
    <t>признанного таковым до 01.01.2012., расположенного на территории</t>
  </si>
  <si>
    <t xml:space="preserve"> г.Новошахтинска Ростовской области "</t>
  </si>
  <si>
    <t>всего</t>
  </si>
  <si>
    <t>Общая площадь аварийного дома (кв.м)</t>
  </si>
  <si>
    <t>Площадь аварийного фонда, включенного в программы с учетом средств Фонда содействия реформированию жилищно - коммунального хозяйства</t>
  </si>
  <si>
    <t>2013 год</t>
  </si>
  <si>
    <t>2014 год</t>
  </si>
  <si>
    <t>2015 год</t>
  </si>
  <si>
    <t>Площадь аварийного фонда, расселяемого по другим программам</t>
  </si>
  <si>
    <t>ул.Перспективная,78</t>
  </si>
  <si>
    <t>ул. Власть Советов,25, кв.15;18</t>
  </si>
  <si>
    <t>ул. 315-й Мелитопольской Дивизии,89</t>
  </si>
  <si>
    <t>ул.Индивидуальная,2</t>
  </si>
  <si>
    <t xml:space="preserve">ул.Советсткой Конституции,8, корп.5 </t>
  </si>
  <si>
    <t>ул. Перспективная,87</t>
  </si>
  <si>
    <t>ул.Писарева,28</t>
  </si>
  <si>
    <t>ул.Коперника,21</t>
  </si>
  <si>
    <t>ул.Пирогова,46</t>
  </si>
  <si>
    <t>ул.Брестская,12</t>
  </si>
  <si>
    <t>ул. Дзержинского, 20</t>
  </si>
  <si>
    <t>ул. Поленова,29</t>
  </si>
  <si>
    <t>ул.Тракторная,15</t>
  </si>
  <si>
    <t>ул.Говорова,5</t>
  </si>
  <si>
    <t>ул.Чекалина,2,кв.9</t>
  </si>
  <si>
    <t>ул.Ясная Поляна,1</t>
  </si>
  <si>
    <t>ул.Перспективная,95</t>
  </si>
  <si>
    <t>ул.Перспективная,76</t>
  </si>
  <si>
    <t>ул.Перспективная,72</t>
  </si>
  <si>
    <t>ул.Перспективная,70</t>
  </si>
  <si>
    <t>ул.Водострой,8</t>
  </si>
  <si>
    <t>ул.Водострой,4</t>
  </si>
  <si>
    <t>ул.Водострой,2</t>
  </si>
  <si>
    <t>ул. Власть Советов,6</t>
  </si>
  <si>
    <t>ул.Буденного,12</t>
  </si>
  <si>
    <t>ул. 315-й Мелитопольской Дивизии,81</t>
  </si>
  <si>
    <t>ул. 315-й Мелитопольской Дивизии,77</t>
  </si>
  <si>
    <t>ул.Антипова,119</t>
  </si>
  <si>
    <t>ул.Антипова,121</t>
  </si>
  <si>
    <t>ул. 315-й Мелитопольской Дивизии,85</t>
  </si>
  <si>
    <t>ул.Водострой,5</t>
  </si>
  <si>
    <t>ул.Хлебозаводская,15</t>
  </si>
  <si>
    <t>ул.Пирогова,42</t>
  </si>
  <si>
    <t>ул.Энгельса,23</t>
  </si>
  <si>
    <t>Адрес МКД</t>
  </si>
  <si>
    <t xml:space="preserve">в том числе площадь, занимаемая, гражданами, подлежащими переселению </t>
  </si>
  <si>
    <t>Город Новошахтинск</t>
  </si>
  <si>
    <t>Плану мероприятий ("дорожной карте") "Переселение до 31.12.2015. граждан из аварийного жилищного фонда,</t>
  </si>
  <si>
    <t>Аварийный фонд, не обеспеченный финансированием (кв.м)</t>
  </si>
  <si>
    <t>ул. 60 Лет Октября,25</t>
  </si>
  <si>
    <t>ул. 315-й Мелитопольской Дивизии,83</t>
  </si>
  <si>
    <t>ул. 60 Лет Октября,27</t>
  </si>
  <si>
    <t>ул.Горомовой,150</t>
  </si>
  <si>
    <t>ул.Горомовой,148</t>
  </si>
  <si>
    <t>ул.Горомовой,136</t>
  </si>
  <si>
    <t>ул.Громовой,107</t>
  </si>
  <si>
    <t>ул.Громовой,117</t>
  </si>
  <si>
    <t>ул.Карла Маркса,33</t>
  </si>
  <si>
    <t>ул.Карла Маркса,34</t>
  </si>
  <si>
    <t xml:space="preserve">Приложение №1 к </t>
  </si>
  <si>
    <t>ул. Алексеева,12</t>
  </si>
  <si>
    <t>ул.Энгельса,25</t>
  </si>
  <si>
    <t>ул.Гришина, 1-а</t>
  </si>
  <si>
    <t>Управляющий делами Администрации города                                                                                                             Ю.А. Лубенцов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</si>
</sst>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0" xfId="0" applyFont="1" applyAlignment="1">
      <alignment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165" fontId="42" fillId="0" borderId="0" xfId="0" applyNumberFormat="1" applyFont="1" applyBorder="1" applyAlignment="1">
      <alignment horizontal="left" vertical="top"/>
    </xf>
    <xf numFmtId="0" fontId="43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164" fontId="40" fillId="0" borderId="10" xfId="0" applyNumberFormat="1" applyFont="1" applyBorder="1" applyAlignment="1">
      <alignment horizontal="left" vertical="top" wrapText="1"/>
    </xf>
    <xf numFmtId="164" fontId="40" fillId="0" borderId="10" xfId="0" applyNumberFormat="1" applyFont="1" applyFill="1" applyBorder="1" applyAlignment="1">
      <alignment horizontal="left" vertical="top" wrapText="1"/>
    </xf>
    <xf numFmtId="164" fontId="40" fillId="0" borderId="10" xfId="0" applyNumberFormat="1" applyFont="1" applyBorder="1" applyAlignment="1">
      <alignment horizontal="left" vertical="top"/>
    </xf>
    <xf numFmtId="0" fontId="40" fillId="0" borderId="10" xfId="0" applyFont="1" applyFill="1" applyBorder="1" applyAlignment="1">
      <alignment horizontal="left" vertical="top"/>
    </xf>
    <xf numFmtId="0" fontId="40" fillId="0" borderId="12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4" fontId="40" fillId="0" borderId="10" xfId="0" applyNumberFormat="1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/>
    </xf>
    <xf numFmtId="164" fontId="40" fillId="0" borderId="10" xfId="0" applyNumberFormat="1" applyFont="1" applyFill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164" fontId="40" fillId="0" borderId="11" xfId="0" applyNumberFormat="1" applyFont="1" applyBorder="1" applyAlignment="1">
      <alignment horizontal="left" vertical="top"/>
    </xf>
    <xf numFmtId="165" fontId="40" fillId="0" borderId="10" xfId="0" applyNumberFormat="1" applyFont="1" applyBorder="1" applyAlignment="1">
      <alignment horizontal="left" vertical="top"/>
    </xf>
    <xf numFmtId="0" fontId="40" fillId="0" borderId="13" xfId="0" applyFont="1" applyBorder="1" applyAlignment="1">
      <alignment horizontal="left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Fill="1" applyBorder="1" applyAlignment="1">
      <alignment horizontal="left" vertical="top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4" xfId="0" applyFont="1" applyFill="1" applyBorder="1" applyAlignment="1">
      <alignment horizontal="left"/>
    </xf>
    <xf numFmtId="0" fontId="40" fillId="0" borderId="13" xfId="0" applyFont="1" applyFill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F1">
      <selection activeCell="J1" sqref="J1:N1"/>
    </sheetView>
  </sheetViews>
  <sheetFormatPr defaultColWidth="9.140625" defaultRowHeight="15"/>
  <cols>
    <col min="1" max="1" width="5.421875" style="0" customWidth="1"/>
    <col min="2" max="2" width="13.28125" style="0" customWidth="1"/>
    <col min="3" max="3" width="12.7109375" style="1" customWidth="1"/>
    <col min="4" max="4" width="10.7109375" style="0" customWidth="1"/>
    <col min="5" max="5" width="14.28125" style="0" customWidth="1"/>
    <col min="6" max="6" width="6.00390625" style="0" customWidth="1"/>
    <col min="10" max="10" width="7.8515625" style="0" customWidth="1"/>
    <col min="11" max="11" width="8.7109375" style="0" customWidth="1"/>
    <col min="12" max="12" width="8.28125" style="3" customWidth="1"/>
    <col min="13" max="13" width="8.140625" style="0" customWidth="1"/>
    <col min="14" max="14" width="17.140625" style="0" customWidth="1"/>
  </cols>
  <sheetData>
    <row r="1" spans="10:14" s="21" customFormat="1" ht="14.25" customHeight="1">
      <c r="J1" s="52" t="s">
        <v>61</v>
      </c>
      <c r="K1" s="52"/>
      <c r="L1" s="52"/>
      <c r="M1" s="52"/>
      <c r="N1" s="52"/>
    </row>
    <row r="2" spans="10:14" s="21" customFormat="1" ht="45" customHeight="1">
      <c r="J2" s="53" t="s">
        <v>49</v>
      </c>
      <c r="K2" s="53"/>
      <c r="L2" s="53"/>
      <c r="M2" s="53"/>
      <c r="N2" s="53"/>
    </row>
    <row r="3" spans="10:14" s="21" customFormat="1" ht="31.5" customHeight="1">
      <c r="J3" s="53" t="s">
        <v>3</v>
      </c>
      <c r="K3" s="53"/>
      <c r="L3" s="53"/>
      <c r="M3" s="53"/>
      <c r="N3" s="53"/>
    </row>
    <row r="4" spans="10:14" s="21" customFormat="1" ht="19.5" customHeight="1">
      <c r="J4" s="52" t="s">
        <v>4</v>
      </c>
      <c r="K4" s="52"/>
      <c r="L4" s="52"/>
      <c r="M4" s="52"/>
      <c r="N4" s="52"/>
    </row>
    <row r="5" spans="1:14" s="21" customFormat="1" ht="33.7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s="22" customFormat="1" ht="37.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65.25" customHeight="1">
      <c r="A7" s="65" t="s">
        <v>2</v>
      </c>
      <c r="B7" s="54" t="s">
        <v>46</v>
      </c>
      <c r="C7" s="55"/>
      <c r="D7" s="58" t="s">
        <v>6</v>
      </c>
      <c r="E7" s="59"/>
      <c r="F7" s="61" t="s">
        <v>7</v>
      </c>
      <c r="G7" s="62"/>
      <c r="H7" s="62"/>
      <c r="I7" s="63"/>
      <c r="J7" s="58" t="s">
        <v>11</v>
      </c>
      <c r="K7" s="64"/>
      <c r="L7" s="64"/>
      <c r="M7" s="59"/>
      <c r="N7" s="65" t="s">
        <v>50</v>
      </c>
    </row>
    <row r="8" spans="1:14" ht="117" customHeight="1">
      <c r="A8" s="66"/>
      <c r="B8" s="56"/>
      <c r="C8" s="57"/>
      <c r="D8" s="17" t="s">
        <v>5</v>
      </c>
      <c r="E8" s="2" t="s">
        <v>47</v>
      </c>
      <c r="F8" s="40" t="s">
        <v>5</v>
      </c>
      <c r="G8" s="41" t="s">
        <v>8</v>
      </c>
      <c r="H8" s="41" t="s">
        <v>9</v>
      </c>
      <c r="I8" s="41" t="s">
        <v>10</v>
      </c>
      <c r="J8" s="40" t="s">
        <v>5</v>
      </c>
      <c r="K8" s="41" t="s">
        <v>8</v>
      </c>
      <c r="L8" s="41" t="s">
        <v>9</v>
      </c>
      <c r="M8" s="41" t="s">
        <v>10</v>
      </c>
      <c r="N8" s="66"/>
    </row>
    <row r="9" spans="1:14" s="7" customFormat="1" ht="15">
      <c r="A9" s="16">
        <v>1</v>
      </c>
      <c r="B9" s="43">
        <v>2</v>
      </c>
      <c r="C9" s="44"/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</row>
    <row r="10" spans="1:14" ht="15">
      <c r="A10" s="43" t="s">
        <v>48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44"/>
    </row>
    <row r="11" spans="1:14" ht="33" customHeight="1">
      <c r="A11" s="18">
        <v>1</v>
      </c>
      <c r="B11" s="47" t="s">
        <v>13</v>
      </c>
      <c r="C11" s="48"/>
      <c r="D11" s="23">
        <v>539.2</v>
      </c>
      <c r="E11" s="23">
        <v>40.3</v>
      </c>
      <c r="F11" s="23">
        <v>0</v>
      </c>
      <c r="G11" s="23">
        <v>0</v>
      </c>
      <c r="H11" s="23">
        <v>0</v>
      </c>
      <c r="I11" s="23">
        <v>0</v>
      </c>
      <c r="J11" s="23">
        <f aca="true" t="shared" si="0" ref="J11:J22">SUM(K11:M11)</f>
        <v>40.3</v>
      </c>
      <c r="K11" s="24">
        <v>40.3</v>
      </c>
      <c r="L11" s="23">
        <v>0</v>
      </c>
      <c r="M11" s="23">
        <v>0</v>
      </c>
      <c r="N11" s="23"/>
    </row>
    <row r="12" spans="1:14" ht="15">
      <c r="A12" s="18">
        <v>2</v>
      </c>
      <c r="B12" s="47" t="s">
        <v>12</v>
      </c>
      <c r="C12" s="48"/>
      <c r="D12" s="23">
        <v>654.8</v>
      </c>
      <c r="E12" s="23">
        <v>39.4</v>
      </c>
      <c r="F12" s="23">
        <v>0</v>
      </c>
      <c r="G12" s="23">
        <v>0</v>
      </c>
      <c r="H12" s="23">
        <v>0</v>
      </c>
      <c r="I12" s="23">
        <v>0</v>
      </c>
      <c r="J12" s="23">
        <f t="shared" si="0"/>
        <v>39.4</v>
      </c>
      <c r="K12" s="24">
        <v>39.4</v>
      </c>
      <c r="L12" s="23"/>
      <c r="M12" s="23"/>
      <c r="N12" s="23"/>
    </row>
    <row r="13" spans="1:14" ht="27" customHeight="1">
      <c r="A13" s="17">
        <v>3</v>
      </c>
      <c r="B13" s="47" t="s">
        <v>14</v>
      </c>
      <c r="C13" s="48"/>
      <c r="D13" s="23">
        <v>515.6</v>
      </c>
      <c r="E13" s="23">
        <v>476.1</v>
      </c>
      <c r="F13" s="23">
        <v>0</v>
      </c>
      <c r="G13" s="23">
        <v>0</v>
      </c>
      <c r="H13" s="23">
        <v>0</v>
      </c>
      <c r="I13" s="23">
        <v>0</v>
      </c>
      <c r="J13" s="23">
        <f t="shared" si="0"/>
        <v>476.1</v>
      </c>
      <c r="K13" s="24">
        <v>476.1</v>
      </c>
      <c r="L13" s="23">
        <v>0</v>
      </c>
      <c r="M13" s="23">
        <v>0</v>
      </c>
      <c r="N13" s="23"/>
    </row>
    <row r="14" spans="1:14" ht="14.25" customHeight="1">
      <c r="A14" s="17">
        <v>4</v>
      </c>
      <c r="B14" s="47" t="s">
        <v>15</v>
      </c>
      <c r="C14" s="48"/>
      <c r="D14" s="23">
        <v>248.2</v>
      </c>
      <c r="E14" s="23">
        <v>248.2</v>
      </c>
      <c r="F14" s="23">
        <v>0</v>
      </c>
      <c r="G14" s="25"/>
      <c r="H14" s="23">
        <v>0</v>
      </c>
      <c r="I14" s="23">
        <v>0</v>
      </c>
      <c r="J14" s="23">
        <f t="shared" si="0"/>
        <v>248.2</v>
      </c>
      <c r="K14" s="24">
        <v>248.2</v>
      </c>
      <c r="L14" s="23">
        <v>0</v>
      </c>
      <c r="M14" s="23">
        <v>0</v>
      </c>
      <c r="N14" s="23"/>
    </row>
    <row r="15" spans="1:14" ht="28.5" customHeight="1">
      <c r="A15" s="17">
        <v>5</v>
      </c>
      <c r="B15" s="47" t="s">
        <v>16</v>
      </c>
      <c r="C15" s="48"/>
      <c r="D15" s="23">
        <v>211.5</v>
      </c>
      <c r="E15" s="23">
        <v>211.5</v>
      </c>
      <c r="F15" s="23">
        <v>0</v>
      </c>
      <c r="G15" s="23">
        <v>0</v>
      </c>
      <c r="H15" s="23">
        <v>0</v>
      </c>
      <c r="I15" s="23">
        <v>0</v>
      </c>
      <c r="J15" s="23">
        <v>211.5</v>
      </c>
      <c r="K15" s="24">
        <v>211.5</v>
      </c>
      <c r="L15" s="23">
        <v>0</v>
      </c>
      <c r="M15" s="23">
        <v>0</v>
      </c>
      <c r="N15" s="23"/>
    </row>
    <row r="16" spans="1:14" ht="14.25" customHeight="1">
      <c r="A16" s="17">
        <v>6</v>
      </c>
      <c r="B16" s="47" t="s">
        <v>17</v>
      </c>
      <c r="C16" s="48"/>
      <c r="D16" s="23">
        <v>542.7</v>
      </c>
      <c r="E16" s="23">
        <v>499.1</v>
      </c>
      <c r="F16" s="23">
        <v>0</v>
      </c>
      <c r="G16" s="23">
        <v>0</v>
      </c>
      <c r="H16" s="23">
        <v>0</v>
      </c>
      <c r="I16" s="23">
        <v>0</v>
      </c>
      <c r="J16" s="23">
        <f t="shared" si="0"/>
        <v>499.1</v>
      </c>
      <c r="K16" s="24">
        <v>499.1</v>
      </c>
      <c r="L16" s="23">
        <v>0</v>
      </c>
      <c r="M16" s="23">
        <v>0</v>
      </c>
      <c r="N16" s="23"/>
    </row>
    <row r="17" spans="1:14" ht="14.25" customHeight="1">
      <c r="A17" s="17">
        <v>7</v>
      </c>
      <c r="B17" s="47" t="s">
        <v>43</v>
      </c>
      <c r="C17" s="48"/>
      <c r="D17" s="26">
        <v>341</v>
      </c>
      <c r="E17" s="23">
        <v>297.4</v>
      </c>
      <c r="F17" s="23">
        <v>0</v>
      </c>
      <c r="G17" s="23">
        <v>0</v>
      </c>
      <c r="H17" s="23">
        <v>0</v>
      </c>
      <c r="I17" s="23">
        <v>0</v>
      </c>
      <c r="J17" s="23">
        <f t="shared" si="0"/>
        <v>297.4</v>
      </c>
      <c r="K17" s="24">
        <v>297.4</v>
      </c>
      <c r="L17" s="23">
        <v>0</v>
      </c>
      <c r="M17" s="23">
        <v>0</v>
      </c>
      <c r="N17" s="23"/>
    </row>
    <row r="18" spans="1:14" ht="14.25" customHeight="1">
      <c r="A18" s="17">
        <v>8</v>
      </c>
      <c r="B18" s="47" t="s">
        <v>18</v>
      </c>
      <c r="C18" s="48"/>
      <c r="D18" s="23">
        <v>419.9</v>
      </c>
      <c r="E18" s="26">
        <v>382</v>
      </c>
      <c r="F18" s="23">
        <v>0</v>
      </c>
      <c r="G18" s="23">
        <v>0</v>
      </c>
      <c r="H18" s="23">
        <v>0</v>
      </c>
      <c r="I18" s="23">
        <v>0</v>
      </c>
      <c r="J18" s="26">
        <f t="shared" si="0"/>
        <v>382</v>
      </c>
      <c r="K18" s="27">
        <v>382</v>
      </c>
      <c r="L18" s="23">
        <v>0</v>
      </c>
      <c r="M18" s="23">
        <v>0</v>
      </c>
      <c r="N18" s="23"/>
    </row>
    <row r="19" spans="1:14" ht="14.25" customHeight="1">
      <c r="A19" s="17">
        <v>9</v>
      </c>
      <c r="B19" s="47" t="s">
        <v>19</v>
      </c>
      <c r="C19" s="48"/>
      <c r="D19" s="23">
        <v>778.8</v>
      </c>
      <c r="E19" s="26">
        <v>758.8</v>
      </c>
      <c r="F19" s="23">
        <v>0</v>
      </c>
      <c r="G19" s="23">
        <v>0</v>
      </c>
      <c r="H19" s="23">
        <v>0</v>
      </c>
      <c r="I19" s="23">
        <v>0</v>
      </c>
      <c r="J19" s="23">
        <v>758.8</v>
      </c>
      <c r="K19" s="24">
        <v>233.4</v>
      </c>
      <c r="L19" s="23">
        <v>525.4</v>
      </c>
      <c r="M19" s="23">
        <v>0</v>
      </c>
      <c r="N19" s="23"/>
    </row>
    <row r="20" spans="1:15" ht="14.25" customHeight="1">
      <c r="A20" s="17">
        <v>10</v>
      </c>
      <c r="B20" s="45" t="s">
        <v>32</v>
      </c>
      <c r="C20" s="46"/>
      <c r="D20" s="28">
        <v>515.6</v>
      </c>
      <c r="E20" s="26">
        <v>92</v>
      </c>
      <c r="F20" s="23">
        <v>0</v>
      </c>
      <c r="G20" s="23">
        <v>0</v>
      </c>
      <c r="H20" s="23">
        <v>0</v>
      </c>
      <c r="I20" s="23">
        <v>0</v>
      </c>
      <c r="J20" s="26">
        <v>92</v>
      </c>
      <c r="K20" s="29">
        <v>47.7</v>
      </c>
      <c r="L20" s="23">
        <v>44.3</v>
      </c>
      <c r="M20" s="23">
        <v>0</v>
      </c>
      <c r="N20" s="23"/>
      <c r="O20" s="4"/>
    </row>
    <row r="21" spans="1:14" ht="14.25" customHeight="1">
      <c r="A21" s="17">
        <v>11</v>
      </c>
      <c r="B21" s="45" t="s">
        <v>34</v>
      </c>
      <c r="C21" s="46"/>
      <c r="D21" s="28">
        <v>453.2</v>
      </c>
      <c r="E21" s="26">
        <v>171.1</v>
      </c>
      <c r="F21" s="23">
        <v>0</v>
      </c>
      <c r="G21" s="23">
        <v>0</v>
      </c>
      <c r="H21" s="23">
        <v>0</v>
      </c>
      <c r="I21" s="23">
        <v>0</v>
      </c>
      <c r="J21" s="23">
        <f>SUM(K21:L21)</f>
        <v>171.1</v>
      </c>
      <c r="K21" s="29">
        <v>57.5</v>
      </c>
      <c r="L21" s="23">
        <v>113.6</v>
      </c>
      <c r="M21" s="30">
        <v>0</v>
      </c>
      <c r="N21" s="23"/>
    </row>
    <row r="22" spans="1:14" ht="14.25" customHeight="1">
      <c r="A22" s="17">
        <v>12</v>
      </c>
      <c r="B22" s="45" t="s">
        <v>53</v>
      </c>
      <c r="C22" s="46"/>
      <c r="D22" s="31">
        <v>342.6</v>
      </c>
      <c r="E22" s="26">
        <v>56.9</v>
      </c>
      <c r="F22" s="23">
        <v>0</v>
      </c>
      <c r="G22" s="23">
        <v>0</v>
      </c>
      <c r="H22" s="23">
        <v>0</v>
      </c>
      <c r="I22" s="23">
        <v>0</v>
      </c>
      <c r="J22" s="23">
        <f t="shared" si="0"/>
        <v>56.9</v>
      </c>
      <c r="K22" s="29">
        <v>37.5</v>
      </c>
      <c r="L22" s="23">
        <v>19.4</v>
      </c>
      <c r="M22" s="23">
        <v>0</v>
      </c>
      <c r="N22" s="23"/>
    </row>
    <row r="23" spans="1:14" ht="30" customHeight="1">
      <c r="A23" s="17">
        <v>13</v>
      </c>
      <c r="B23" s="47" t="s">
        <v>52</v>
      </c>
      <c r="C23" s="48"/>
      <c r="D23" s="31">
        <v>699.8</v>
      </c>
      <c r="E23" s="26">
        <v>38.4</v>
      </c>
      <c r="F23" s="23">
        <v>0</v>
      </c>
      <c r="G23" s="23">
        <v>0</v>
      </c>
      <c r="H23" s="23">
        <v>0</v>
      </c>
      <c r="I23" s="23">
        <v>0</v>
      </c>
      <c r="J23" s="23">
        <v>38.4</v>
      </c>
      <c r="K23" s="29">
        <v>38.4</v>
      </c>
      <c r="L23" s="23">
        <v>0</v>
      </c>
      <c r="M23" s="23">
        <v>0</v>
      </c>
      <c r="N23" s="23"/>
    </row>
    <row r="24" spans="1:14" ht="14.25" customHeight="1">
      <c r="A24" s="17">
        <v>14</v>
      </c>
      <c r="B24" s="45" t="s">
        <v>20</v>
      </c>
      <c r="C24" s="46"/>
      <c r="D24" s="32">
        <v>1577.4</v>
      </c>
      <c r="E24" s="26">
        <v>978</v>
      </c>
      <c r="F24" s="23">
        <v>0</v>
      </c>
      <c r="G24" s="23">
        <v>0</v>
      </c>
      <c r="H24" s="23">
        <v>0</v>
      </c>
      <c r="I24" s="23">
        <v>0</v>
      </c>
      <c r="J24" s="26">
        <f>SUM(K24:M24)</f>
        <v>978</v>
      </c>
      <c r="K24" s="23">
        <v>0</v>
      </c>
      <c r="L24" s="26">
        <v>978</v>
      </c>
      <c r="M24" s="23">
        <v>0</v>
      </c>
      <c r="N24" s="23"/>
    </row>
    <row r="25" spans="1:14" ht="14.25" customHeight="1">
      <c r="A25" s="17">
        <v>15</v>
      </c>
      <c r="B25" s="47" t="s">
        <v>21</v>
      </c>
      <c r="C25" s="48"/>
      <c r="D25" s="33">
        <v>645.4</v>
      </c>
      <c r="E25" s="23">
        <v>642.8</v>
      </c>
      <c r="F25" s="23">
        <v>0</v>
      </c>
      <c r="G25" s="23">
        <v>0</v>
      </c>
      <c r="H25" s="23">
        <v>0</v>
      </c>
      <c r="I25" s="23">
        <v>0</v>
      </c>
      <c r="J25" s="23">
        <f>SUM(K25:M25)</f>
        <v>642.8</v>
      </c>
      <c r="K25" s="23">
        <v>0</v>
      </c>
      <c r="L25" s="23">
        <v>642.8</v>
      </c>
      <c r="M25" s="23">
        <v>0</v>
      </c>
      <c r="N25" s="23"/>
    </row>
    <row r="26" spans="1:14" ht="14.25" customHeight="1">
      <c r="A26" s="17">
        <v>16</v>
      </c>
      <c r="B26" s="47" t="s">
        <v>22</v>
      </c>
      <c r="C26" s="48"/>
      <c r="D26" s="23">
        <v>667.7</v>
      </c>
      <c r="E26" s="23">
        <v>375.5</v>
      </c>
      <c r="F26" s="23">
        <v>0</v>
      </c>
      <c r="G26" s="23">
        <v>0</v>
      </c>
      <c r="H26" s="23">
        <v>0</v>
      </c>
      <c r="I26" s="23">
        <v>0</v>
      </c>
      <c r="J26" s="23">
        <f>SUM(K26:M26)</f>
        <v>375.5</v>
      </c>
      <c r="K26" s="23">
        <v>0</v>
      </c>
      <c r="L26" s="23">
        <v>375.5</v>
      </c>
      <c r="M26" s="23">
        <v>0</v>
      </c>
      <c r="N26" s="23"/>
    </row>
    <row r="27" spans="1:14" ht="25.5" customHeight="1">
      <c r="A27" s="17">
        <v>17</v>
      </c>
      <c r="B27" s="47" t="s">
        <v>23</v>
      </c>
      <c r="C27" s="48"/>
      <c r="D27" s="23">
        <v>687.7</v>
      </c>
      <c r="E27" s="23">
        <v>630.1</v>
      </c>
      <c r="F27" s="23">
        <v>0</v>
      </c>
      <c r="G27" s="23">
        <v>0</v>
      </c>
      <c r="H27" s="23">
        <v>0</v>
      </c>
      <c r="I27" s="23">
        <v>0</v>
      </c>
      <c r="J27" s="26">
        <f>SUM(K27:M27)</f>
        <v>548</v>
      </c>
      <c r="K27" s="23">
        <v>0</v>
      </c>
      <c r="L27" s="23">
        <v>0</v>
      </c>
      <c r="M27" s="26">
        <v>548</v>
      </c>
      <c r="N27" s="23"/>
    </row>
    <row r="28" spans="1:14" ht="14.25" customHeight="1">
      <c r="A28" s="17">
        <v>18</v>
      </c>
      <c r="B28" s="47" t="s">
        <v>24</v>
      </c>
      <c r="C28" s="48"/>
      <c r="D28" s="23">
        <v>377.7</v>
      </c>
      <c r="E28" s="23">
        <v>377.7</v>
      </c>
      <c r="F28" s="23">
        <v>0</v>
      </c>
      <c r="G28" s="23">
        <v>0</v>
      </c>
      <c r="H28" s="23">
        <v>0</v>
      </c>
      <c r="I28" s="23">
        <v>0</v>
      </c>
      <c r="J28" s="23">
        <v>377.7</v>
      </c>
      <c r="K28" s="23">
        <v>0</v>
      </c>
      <c r="L28" s="23">
        <v>0</v>
      </c>
      <c r="M28" s="23">
        <v>377.7</v>
      </c>
      <c r="N28" s="23"/>
    </row>
    <row r="29" spans="1:14" ht="14.25" customHeight="1">
      <c r="A29" s="17">
        <v>19</v>
      </c>
      <c r="B29" s="47" t="s">
        <v>62</v>
      </c>
      <c r="C29" s="48"/>
      <c r="D29" s="23">
        <v>514.3</v>
      </c>
      <c r="E29" s="23">
        <v>433.1</v>
      </c>
      <c r="F29" s="23">
        <v>0</v>
      </c>
      <c r="G29" s="23">
        <v>0</v>
      </c>
      <c r="H29" s="23">
        <v>0</v>
      </c>
      <c r="I29" s="23">
        <v>0</v>
      </c>
      <c r="J29" s="23">
        <f>SUM(K29:L29)</f>
        <v>433.1</v>
      </c>
      <c r="K29" s="23">
        <v>0</v>
      </c>
      <c r="L29" s="23">
        <v>433.1</v>
      </c>
      <c r="M29" s="30">
        <v>0</v>
      </c>
      <c r="N29" s="23"/>
    </row>
    <row r="30" spans="1:14" ht="14.25" customHeight="1">
      <c r="A30" s="18">
        <v>20</v>
      </c>
      <c r="B30" s="47" t="s">
        <v>25</v>
      </c>
      <c r="C30" s="48"/>
      <c r="D30" s="23">
        <v>235.2</v>
      </c>
      <c r="E30" s="23">
        <v>194.8</v>
      </c>
      <c r="F30" s="23">
        <v>0</v>
      </c>
      <c r="G30" s="23">
        <v>0</v>
      </c>
      <c r="H30" s="23">
        <v>0</v>
      </c>
      <c r="I30" s="23">
        <v>0</v>
      </c>
      <c r="J30" s="26">
        <v>41</v>
      </c>
      <c r="K30" s="23">
        <v>0</v>
      </c>
      <c r="L30" s="31">
        <v>0</v>
      </c>
      <c r="M30" s="26">
        <v>41</v>
      </c>
      <c r="N30" s="23"/>
    </row>
    <row r="31" spans="1:14" ht="14.25" customHeight="1">
      <c r="A31" s="17">
        <v>21</v>
      </c>
      <c r="B31" s="47" t="s">
        <v>26</v>
      </c>
      <c r="C31" s="48"/>
      <c r="D31" s="23">
        <v>383.9</v>
      </c>
      <c r="E31" s="23">
        <v>37.1</v>
      </c>
      <c r="F31" s="23">
        <v>0</v>
      </c>
      <c r="G31" s="23">
        <v>0</v>
      </c>
      <c r="H31" s="23">
        <v>0</v>
      </c>
      <c r="I31" s="23">
        <v>0</v>
      </c>
      <c r="J31" s="23">
        <f aca="true" t="shared" si="1" ref="J31:J43">SUM(K31:M31)</f>
        <v>0</v>
      </c>
      <c r="K31" s="23">
        <v>0</v>
      </c>
      <c r="L31" s="31">
        <v>0</v>
      </c>
      <c r="M31" s="23">
        <v>0</v>
      </c>
      <c r="N31" s="23"/>
    </row>
    <row r="32" spans="1:14" ht="15">
      <c r="A32" s="18">
        <v>22</v>
      </c>
      <c r="B32" s="47" t="s">
        <v>63</v>
      </c>
      <c r="C32" s="48"/>
      <c r="D32" s="23">
        <v>558.8</v>
      </c>
      <c r="E32" s="26">
        <v>53</v>
      </c>
      <c r="F32" s="23">
        <v>0</v>
      </c>
      <c r="G32" s="23">
        <v>0</v>
      </c>
      <c r="H32" s="23">
        <v>0</v>
      </c>
      <c r="I32" s="23">
        <v>0</v>
      </c>
      <c r="J32" s="23">
        <f t="shared" si="1"/>
        <v>53.8</v>
      </c>
      <c r="K32" s="23">
        <v>0</v>
      </c>
      <c r="L32" s="23">
        <v>53.8</v>
      </c>
      <c r="M32" s="23">
        <v>0</v>
      </c>
      <c r="N32" s="23"/>
    </row>
    <row r="33" spans="1:14" ht="15">
      <c r="A33" s="17">
        <v>23</v>
      </c>
      <c r="B33" s="45" t="s">
        <v>27</v>
      </c>
      <c r="C33" s="46"/>
      <c r="D33" s="31">
        <v>528.9</v>
      </c>
      <c r="E33" s="31">
        <v>0</v>
      </c>
      <c r="F33" s="23">
        <v>0</v>
      </c>
      <c r="G33" s="23">
        <v>0</v>
      </c>
      <c r="H33" s="23">
        <v>0</v>
      </c>
      <c r="I33" s="23">
        <v>0</v>
      </c>
      <c r="J33" s="23">
        <f t="shared" si="1"/>
        <v>0</v>
      </c>
      <c r="K33" s="23">
        <v>0</v>
      </c>
      <c r="L33" s="31">
        <v>0</v>
      </c>
      <c r="M33" s="23">
        <v>0</v>
      </c>
      <c r="N33" s="31"/>
    </row>
    <row r="34" spans="1:14" ht="15">
      <c r="A34" s="17">
        <v>24</v>
      </c>
      <c r="B34" s="47" t="s">
        <v>45</v>
      </c>
      <c r="C34" s="48"/>
      <c r="D34" s="31">
        <v>461.6</v>
      </c>
      <c r="E34" s="31">
        <v>197.2</v>
      </c>
      <c r="F34" s="23">
        <v>0</v>
      </c>
      <c r="G34" s="23">
        <v>0</v>
      </c>
      <c r="H34" s="23">
        <v>0</v>
      </c>
      <c r="I34" s="23">
        <v>0</v>
      </c>
      <c r="J34" s="23">
        <f t="shared" si="1"/>
        <v>197.2</v>
      </c>
      <c r="K34" s="23">
        <v>0</v>
      </c>
      <c r="L34" s="31">
        <v>197.2</v>
      </c>
      <c r="M34" s="23">
        <v>0</v>
      </c>
      <c r="N34" s="31"/>
    </row>
    <row r="35" spans="1:14" ht="15">
      <c r="A35" s="17">
        <v>25</v>
      </c>
      <c r="B35" s="45" t="s">
        <v>28</v>
      </c>
      <c r="C35" s="46"/>
      <c r="D35" s="31">
        <v>494.1</v>
      </c>
      <c r="E35" s="31">
        <v>0</v>
      </c>
      <c r="F35" s="23">
        <v>0</v>
      </c>
      <c r="G35" s="23">
        <v>0</v>
      </c>
      <c r="H35" s="23">
        <v>0</v>
      </c>
      <c r="I35" s="23">
        <v>0</v>
      </c>
      <c r="J35" s="23">
        <f t="shared" si="1"/>
        <v>0</v>
      </c>
      <c r="K35" s="23">
        <v>0</v>
      </c>
      <c r="L35" s="31">
        <v>0</v>
      </c>
      <c r="M35" s="23">
        <v>0</v>
      </c>
      <c r="N35" s="31"/>
    </row>
    <row r="36" spans="1:14" ht="15">
      <c r="A36" s="17">
        <v>26</v>
      </c>
      <c r="B36" s="45" t="s">
        <v>29</v>
      </c>
      <c r="C36" s="46"/>
      <c r="D36" s="31">
        <v>440.3</v>
      </c>
      <c r="E36" s="31">
        <v>0</v>
      </c>
      <c r="F36" s="23">
        <v>0</v>
      </c>
      <c r="G36" s="23">
        <v>0</v>
      </c>
      <c r="H36" s="23">
        <v>0</v>
      </c>
      <c r="I36" s="23">
        <v>0</v>
      </c>
      <c r="J36" s="23">
        <f t="shared" si="1"/>
        <v>0</v>
      </c>
      <c r="K36" s="23">
        <v>0</v>
      </c>
      <c r="L36" s="31">
        <v>0</v>
      </c>
      <c r="M36" s="23">
        <v>0</v>
      </c>
      <c r="N36" s="31"/>
    </row>
    <row r="37" spans="1:14" ht="15">
      <c r="A37" s="17">
        <v>27</v>
      </c>
      <c r="B37" s="45" t="s">
        <v>30</v>
      </c>
      <c r="C37" s="46"/>
      <c r="D37" s="28">
        <v>705</v>
      </c>
      <c r="E37" s="31">
        <v>0</v>
      </c>
      <c r="F37" s="23">
        <v>0</v>
      </c>
      <c r="G37" s="23">
        <v>0</v>
      </c>
      <c r="H37" s="23">
        <v>0</v>
      </c>
      <c r="I37" s="23">
        <v>0</v>
      </c>
      <c r="J37" s="23">
        <f t="shared" si="1"/>
        <v>0</v>
      </c>
      <c r="K37" s="23">
        <v>0</v>
      </c>
      <c r="L37" s="31">
        <v>0</v>
      </c>
      <c r="M37" s="23">
        <v>0</v>
      </c>
      <c r="N37" s="31"/>
    </row>
    <row r="38" spans="1:14" ht="15">
      <c r="A38" s="17">
        <v>28</v>
      </c>
      <c r="B38" s="45" t="s">
        <v>31</v>
      </c>
      <c r="C38" s="46"/>
      <c r="D38" s="31">
        <v>728.4</v>
      </c>
      <c r="E38" s="31">
        <v>0</v>
      </c>
      <c r="F38" s="23">
        <v>0</v>
      </c>
      <c r="G38" s="23">
        <v>0</v>
      </c>
      <c r="H38" s="23">
        <v>0</v>
      </c>
      <c r="I38" s="23">
        <v>0</v>
      </c>
      <c r="J38" s="23">
        <f t="shared" si="1"/>
        <v>0</v>
      </c>
      <c r="K38" s="23">
        <v>0</v>
      </c>
      <c r="L38" s="31">
        <v>0</v>
      </c>
      <c r="M38" s="23">
        <v>0</v>
      </c>
      <c r="N38" s="31"/>
    </row>
    <row r="39" spans="1:14" ht="15">
      <c r="A39" s="17">
        <v>29</v>
      </c>
      <c r="B39" s="34" t="s">
        <v>60</v>
      </c>
      <c r="C39" s="39"/>
      <c r="D39" s="31">
        <v>511.3</v>
      </c>
      <c r="E39" s="31">
        <v>69.9</v>
      </c>
      <c r="F39" s="23">
        <v>0</v>
      </c>
      <c r="G39" s="23">
        <v>0</v>
      </c>
      <c r="H39" s="23">
        <v>0</v>
      </c>
      <c r="I39" s="23">
        <v>0</v>
      </c>
      <c r="J39" s="23">
        <f t="shared" si="1"/>
        <v>69.9</v>
      </c>
      <c r="K39" s="23">
        <v>0</v>
      </c>
      <c r="L39" s="31">
        <v>69.9</v>
      </c>
      <c r="M39" s="23">
        <v>0</v>
      </c>
      <c r="N39" s="31"/>
    </row>
    <row r="40" spans="1:14" ht="15">
      <c r="A40" s="17">
        <v>30</v>
      </c>
      <c r="B40" s="34" t="s">
        <v>59</v>
      </c>
      <c r="C40" s="39"/>
      <c r="D40" s="31">
        <v>510.3</v>
      </c>
      <c r="E40" s="31">
        <v>0</v>
      </c>
      <c r="F40" s="23">
        <v>0</v>
      </c>
      <c r="G40" s="23">
        <v>0</v>
      </c>
      <c r="H40" s="23">
        <v>0</v>
      </c>
      <c r="I40" s="23">
        <v>0</v>
      </c>
      <c r="J40" s="23">
        <f t="shared" si="1"/>
        <v>0</v>
      </c>
      <c r="K40" s="23">
        <v>0</v>
      </c>
      <c r="L40" s="23">
        <v>0</v>
      </c>
      <c r="M40" s="23">
        <v>0</v>
      </c>
      <c r="N40" s="31"/>
    </row>
    <row r="41" spans="1:14" ht="15">
      <c r="A41" s="17">
        <v>31</v>
      </c>
      <c r="B41" s="45" t="s">
        <v>54</v>
      </c>
      <c r="C41" s="46"/>
      <c r="D41" s="31">
        <v>390.3</v>
      </c>
      <c r="E41" s="31">
        <v>0</v>
      </c>
      <c r="F41" s="23">
        <v>0</v>
      </c>
      <c r="G41" s="23">
        <v>0</v>
      </c>
      <c r="H41" s="23">
        <v>0</v>
      </c>
      <c r="I41" s="23">
        <v>0</v>
      </c>
      <c r="J41" s="23">
        <f t="shared" si="1"/>
        <v>0</v>
      </c>
      <c r="K41" s="23">
        <v>0</v>
      </c>
      <c r="L41" s="23">
        <v>0</v>
      </c>
      <c r="M41" s="23">
        <v>0</v>
      </c>
      <c r="N41" s="31"/>
    </row>
    <row r="42" spans="1:14" ht="15">
      <c r="A42" s="17">
        <v>32</v>
      </c>
      <c r="B42" s="45" t="s">
        <v>55</v>
      </c>
      <c r="C42" s="46"/>
      <c r="D42" s="28">
        <v>378</v>
      </c>
      <c r="E42" s="31">
        <v>0</v>
      </c>
      <c r="F42" s="23">
        <v>0</v>
      </c>
      <c r="G42" s="23">
        <v>0</v>
      </c>
      <c r="H42" s="23">
        <v>0</v>
      </c>
      <c r="I42" s="23">
        <v>0</v>
      </c>
      <c r="J42" s="23">
        <f t="shared" si="1"/>
        <v>0</v>
      </c>
      <c r="K42" s="23">
        <v>0</v>
      </c>
      <c r="L42" s="23">
        <v>0</v>
      </c>
      <c r="M42" s="23">
        <v>0</v>
      </c>
      <c r="N42" s="31"/>
    </row>
    <row r="43" spans="1:14" s="6" customFormat="1" ht="15">
      <c r="A43" s="19">
        <v>33</v>
      </c>
      <c r="B43" s="49" t="s">
        <v>56</v>
      </c>
      <c r="C43" s="50"/>
      <c r="D43" s="35">
        <v>359.5</v>
      </c>
      <c r="E43" s="29">
        <v>38.5</v>
      </c>
      <c r="F43" s="24">
        <v>0</v>
      </c>
      <c r="G43" s="24">
        <v>0</v>
      </c>
      <c r="H43" s="24">
        <v>0</v>
      </c>
      <c r="I43" s="24">
        <v>0</v>
      </c>
      <c r="J43" s="24">
        <f t="shared" si="1"/>
        <v>38.5</v>
      </c>
      <c r="K43" s="23">
        <v>0</v>
      </c>
      <c r="L43" s="29">
        <v>38.5</v>
      </c>
      <c r="M43" s="23">
        <v>0</v>
      </c>
      <c r="N43" s="29"/>
    </row>
    <row r="44" spans="1:14" ht="15">
      <c r="A44" s="17">
        <v>34</v>
      </c>
      <c r="B44" s="45" t="s">
        <v>33</v>
      </c>
      <c r="C44" s="46"/>
      <c r="D44" s="28">
        <v>466.1</v>
      </c>
      <c r="E44" s="31">
        <v>96.3</v>
      </c>
      <c r="F44" s="23">
        <v>0</v>
      </c>
      <c r="G44" s="23">
        <v>0</v>
      </c>
      <c r="H44" s="23">
        <v>0</v>
      </c>
      <c r="I44" s="23">
        <v>0</v>
      </c>
      <c r="J44" s="23">
        <f>SUM(K44:L44)</f>
        <v>96.3</v>
      </c>
      <c r="K44" s="23">
        <v>0</v>
      </c>
      <c r="L44" s="31">
        <v>96.3</v>
      </c>
      <c r="M44" s="23">
        <v>0</v>
      </c>
      <c r="N44" s="31"/>
    </row>
    <row r="45" spans="1:14" ht="15">
      <c r="A45" s="17">
        <v>35</v>
      </c>
      <c r="B45" s="45" t="s">
        <v>35</v>
      </c>
      <c r="C45" s="46"/>
      <c r="D45" s="28">
        <v>498</v>
      </c>
      <c r="E45" s="31">
        <v>40.6</v>
      </c>
      <c r="F45" s="23">
        <v>0</v>
      </c>
      <c r="G45" s="23">
        <v>0</v>
      </c>
      <c r="H45" s="23">
        <v>0</v>
      </c>
      <c r="I45" s="23">
        <v>0</v>
      </c>
      <c r="J45" s="23">
        <f>SUM(K45:L45)</f>
        <v>40.6</v>
      </c>
      <c r="K45" s="23">
        <v>0</v>
      </c>
      <c r="L45" s="31">
        <v>40.6</v>
      </c>
      <c r="M45" s="23">
        <v>0</v>
      </c>
      <c r="N45" s="31"/>
    </row>
    <row r="46" spans="1:14" ht="15">
      <c r="A46" s="17">
        <v>36</v>
      </c>
      <c r="B46" s="45" t="s">
        <v>36</v>
      </c>
      <c r="C46" s="46"/>
      <c r="D46" s="31">
        <v>411.2</v>
      </c>
      <c r="E46" s="31">
        <v>58.4</v>
      </c>
      <c r="F46" s="23">
        <v>0</v>
      </c>
      <c r="G46" s="23">
        <v>0</v>
      </c>
      <c r="H46" s="23">
        <v>0</v>
      </c>
      <c r="I46" s="23">
        <v>0</v>
      </c>
      <c r="J46" s="23">
        <f>SUM(K46:L46)</f>
        <v>58.4</v>
      </c>
      <c r="K46" s="23">
        <v>0</v>
      </c>
      <c r="L46" s="31">
        <v>58.4</v>
      </c>
      <c r="M46" s="23">
        <v>0</v>
      </c>
      <c r="N46" s="31"/>
    </row>
    <row r="47" spans="1:14" ht="15">
      <c r="A47" s="17">
        <v>37</v>
      </c>
      <c r="B47" s="45" t="s">
        <v>51</v>
      </c>
      <c r="C47" s="46"/>
      <c r="D47" s="31">
        <v>329.5</v>
      </c>
      <c r="E47" s="31">
        <v>19.5</v>
      </c>
      <c r="F47" s="23">
        <v>0</v>
      </c>
      <c r="G47" s="23">
        <v>0</v>
      </c>
      <c r="H47" s="23">
        <v>0</v>
      </c>
      <c r="I47" s="23">
        <v>0</v>
      </c>
      <c r="J47" s="23">
        <f>SUM(K47:L47)</f>
        <v>19.5</v>
      </c>
      <c r="K47" s="23">
        <v>0</v>
      </c>
      <c r="L47" s="31">
        <v>19.5</v>
      </c>
      <c r="M47" s="23">
        <v>0</v>
      </c>
      <c r="N47" s="31"/>
    </row>
    <row r="48" spans="1:14" ht="25.5" customHeight="1">
      <c r="A48" s="17">
        <v>38</v>
      </c>
      <c r="B48" s="47" t="s">
        <v>41</v>
      </c>
      <c r="C48" s="48"/>
      <c r="D48" s="31">
        <v>476.9</v>
      </c>
      <c r="E48" s="23">
        <v>40.3</v>
      </c>
      <c r="F48" s="23">
        <v>0</v>
      </c>
      <c r="G48" s="23">
        <v>0</v>
      </c>
      <c r="H48" s="23">
        <v>0</v>
      </c>
      <c r="I48" s="23">
        <v>0</v>
      </c>
      <c r="J48" s="23">
        <f aca="true" t="shared" si="2" ref="J48:J57">SUM(K48:M48)</f>
        <v>40.3</v>
      </c>
      <c r="K48" s="23">
        <v>0</v>
      </c>
      <c r="L48" s="31">
        <v>40.3</v>
      </c>
      <c r="M48" s="23">
        <v>0</v>
      </c>
      <c r="N48" s="31"/>
    </row>
    <row r="49" spans="1:14" ht="27.75" customHeight="1">
      <c r="A49" s="17">
        <v>39</v>
      </c>
      <c r="B49" s="47" t="s">
        <v>37</v>
      </c>
      <c r="C49" s="48"/>
      <c r="D49" s="31">
        <v>705.6</v>
      </c>
      <c r="E49" s="31">
        <v>37.5</v>
      </c>
      <c r="F49" s="23">
        <v>0</v>
      </c>
      <c r="G49" s="23">
        <v>0</v>
      </c>
      <c r="H49" s="23">
        <v>0</v>
      </c>
      <c r="I49" s="23">
        <v>0</v>
      </c>
      <c r="J49" s="23">
        <f t="shared" si="2"/>
        <v>37.5</v>
      </c>
      <c r="K49" s="23">
        <v>0</v>
      </c>
      <c r="L49" s="31">
        <v>37.5</v>
      </c>
      <c r="M49" s="23">
        <v>0</v>
      </c>
      <c r="N49" s="31"/>
    </row>
    <row r="50" spans="1:14" ht="18.75" customHeight="1">
      <c r="A50" s="17">
        <v>40</v>
      </c>
      <c r="B50" s="47" t="s">
        <v>64</v>
      </c>
      <c r="C50" s="48"/>
      <c r="D50" s="31">
        <v>362.9</v>
      </c>
      <c r="E50" s="31">
        <v>0</v>
      </c>
      <c r="F50" s="23">
        <v>0</v>
      </c>
      <c r="G50" s="23">
        <v>0</v>
      </c>
      <c r="H50" s="23">
        <v>0</v>
      </c>
      <c r="I50" s="23">
        <v>0</v>
      </c>
      <c r="J50" s="23">
        <f t="shared" si="2"/>
        <v>0</v>
      </c>
      <c r="K50" s="23">
        <v>0</v>
      </c>
      <c r="L50" s="31"/>
      <c r="M50" s="23">
        <v>0</v>
      </c>
      <c r="N50" s="31"/>
    </row>
    <row r="51" spans="1:14" ht="27" customHeight="1">
      <c r="A51" s="17">
        <v>41</v>
      </c>
      <c r="B51" s="47" t="s">
        <v>38</v>
      </c>
      <c r="C51" s="48"/>
      <c r="D51" s="31">
        <v>118.3</v>
      </c>
      <c r="E51" s="31">
        <v>0</v>
      </c>
      <c r="F51" s="23">
        <v>0</v>
      </c>
      <c r="G51" s="23">
        <v>0</v>
      </c>
      <c r="H51" s="23">
        <v>0</v>
      </c>
      <c r="I51" s="23">
        <v>0</v>
      </c>
      <c r="J51" s="23">
        <f t="shared" si="2"/>
        <v>0</v>
      </c>
      <c r="K51" s="31">
        <v>0</v>
      </c>
      <c r="L51" s="31">
        <v>0</v>
      </c>
      <c r="M51" s="31">
        <v>0</v>
      </c>
      <c r="N51" s="31"/>
    </row>
    <row r="52" spans="1:14" ht="15">
      <c r="A52" s="20">
        <v>42</v>
      </c>
      <c r="B52" s="45" t="s">
        <v>39</v>
      </c>
      <c r="C52" s="46"/>
      <c r="D52" s="31">
        <v>359.3</v>
      </c>
      <c r="E52" s="31">
        <v>0</v>
      </c>
      <c r="F52" s="23">
        <v>0</v>
      </c>
      <c r="G52" s="23">
        <v>0</v>
      </c>
      <c r="H52" s="23">
        <v>0</v>
      </c>
      <c r="I52" s="23">
        <v>0</v>
      </c>
      <c r="J52" s="23">
        <f t="shared" si="2"/>
        <v>0</v>
      </c>
      <c r="K52" s="23">
        <f aca="true" t="shared" si="3" ref="K52:M57">SUM(L52:N52)</f>
        <v>0</v>
      </c>
      <c r="L52" s="23">
        <f t="shared" si="3"/>
        <v>0</v>
      </c>
      <c r="M52" s="23">
        <f t="shared" si="3"/>
        <v>0</v>
      </c>
      <c r="N52" s="36"/>
    </row>
    <row r="53" spans="1:14" ht="15">
      <c r="A53" s="20">
        <v>43</v>
      </c>
      <c r="B53" s="45" t="s">
        <v>40</v>
      </c>
      <c r="C53" s="46"/>
      <c r="D53" s="36">
        <v>366.8</v>
      </c>
      <c r="E53" s="36">
        <v>0</v>
      </c>
      <c r="F53" s="23">
        <v>0</v>
      </c>
      <c r="G53" s="23">
        <v>0</v>
      </c>
      <c r="H53" s="23">
        <v>0</v>
      </c>
      <c r="I53" s="23">
        <v>0</v>
      </c>
      <c r="J53" s="23">
        <f t="shared" si="2"/>
        <v>0</v>
      </c>
      <c r="K53" s="23">
        <f t="shared" si="3"/>
        <v>0</v>
      </c>
      <c r="L53" s="23">
        <f t="shared" si="3"/>
        <v>0</v>
      </c>
      <c r="M53" s="23">
        <f t="shared" si="3"/>
        <v>0</v>
      </c>
      <c r="N53" s="36"/>
    </row>
    <row r="54" spans="1:14" ht="15">
      <c r="A54" s="20">
        <v>44</v>
      </c>
      <c r="B54" s="45" t="s">
        <v>57</v>
      </c>
      <c r="C54" s="46"/>
      <c r="D54" s="37">
        <v>408</v>
      </c>
      <c r="E54" s="37">
        <v>0</v>
      </c>
      <c r="F54" s="23">
        <v>0</v>
      </c>
      <c r="G54" s="23">
        <v>0</v>
      </c>
      <c r="H54" s="23">
        <v>0</v>
      </c>
      <c r="I54" s="23">
        <v>0</v>
      </c>
      <c r="J54" s="23">
        <f t="shared" si="2"/>
        <v>0</v>
      </c>
      <c r="K54" s="23">
        <f t="shared" si="3"/>
        <v>0</v>
      </c>
      <c r="L54" s="23">
        <f t="shared" si="3"/>
        <v>0</v>
      </c>
      <c r="M54" s="23">
        <f t="shared" si="3"/>
        <v>0</v>
      </c>
      <c r="N54" s="36"/>
    </row>
    <row r="55" spans="1:14" ht="15">
      <c r="A55" s="20">
        <v>45</v>
      </c>
      <c r="B55" s="45" t="s">
        <v>58</v>
      </c>
      <c r="C55" s="46"/>
      <c r="D55" s="36">
        <v>649.6</v>
      </c>
      <c r="E55" s="36">
        <v>0</v>
      </c>
      <c r="F55" s="23">
        <v>0</v>
      </c>
      <c r="G55" s="23">
        <v>0</v>
      </c>
      <c r="H55" s="23">
        <v>0</v>
      </c>
      <c r="I55" s="23">
        <v>0</v>
      </c>
      <c r="J55" s="23">
        <f t="shared" si="2"/>
        <v>0</v>
      </c>
      <c r="K55" s="23">
        <f t="shared" si="3"/>
        <v>0</v>
      </c>
      <c r="L55" s="23">
        <f t="shared" si="3"/>
        <v>0</v>
      </c>
      <c r="M55" s="23">
        <f t="shared" si="3"/>
        <v>0</v>
      </c>
      <c r="N55" s="36"/>
    </row>
    <row r="56" spans="1:14" ht="15.75" customHeight="1">
      <c r="A56" s="20">
        <v>46</v>
      </c>
      <c r="B56" s="45" t="s">
        <v>42</v>
      </c>
      <c r="C56" s="46"/>
      <c r="D56" s="36">
        <v>476.9</v>
      </c>
      <c r="E56" s="36">
        <v>0</v>
      </c>
      <c r="F56" s="23">
        <v>0</v>
      </c>
      <c r="G56" s="23">
        <v>0</v>
      </c>
      <c r="H56" s="23">
        <v>0</v>
      </c>
      <c r="I56" s="23">
        <v>0</v>
      </c>
      <c r="J56" s="23">
        <f t="shared" si="2"/>
        <v>0</v>
      </c>
      <c r="K56" s="23">
        <f t="shared" si="3"/>
        <v>0</v>
      </c>
      <c r="L56" s="23">
        <f t="shared" si="3"/>
        <v>0</v>
      </c>
      <c r="M56" s="23">
        <f t="shared" si="3"/>
        <v>0</v>
      </c>
      <c r="N56" s="36"/>
    </row>
    <row r="57" spans="1:14" ht="15">
      <c r="A57" s="20">
        <v>47</v>
      </c>
      <c r="B57" s="45" t="s">
        <v>44</v>
      </c>
      <c r="C57" s="46"/>
      <c r="D57" s="42">
        <v>660.8</v>
      </c>
      <c r="E57" s="36">
        <v>0</v>
      </c>
      <c r="F57" s="23">
        <v>0</v>
      </c>
      <c r="G57" s="23">
        <v>0</v>
      </c>
      <c r="H57" s="23">
        <v>0</v>
      </c>
      <c r="I57" s="23">
        <v>0</v>
      </c>
      <c r="J57" s="23">
        <f t="shared" si="2"/>
        <v>0</v>
      </c>
      <c r="K57" s="23">
        <f t="shared" si="3"/>
        <v>0</v>
      </c>
      <c r="L57" s="23">
        <f t="shared" si="3"/>
        <v>0</v>
      </c>
      <c r="M57" s="23">
        <f t="shared" si="3"/>
        <v>0</v>
      </c>
      <c r="N57" s="36"/>
    </row>
    <row r="58" spans="1:14" ht="15">
      <c r="A58" s="17"/>
      <c r="B58" s="43"/>
      <c r="C58" s="44"/>
      <c r="D58" s="38">
        <v>23708.6</v>
      </c>
      <c r="E58" s="31"/>
      <c r="F58" s="23">
        <v>0</v>
      </c>
      <c r="G58" s="23">
        <v>0</v>
      </c>
      <c r="H58" s="23">
        <v>0</v>
      </c>
      <c r="I58" s="23">
        <v>0</v>
      </c>
      <c r="J58" s="31">
        <v>7359.3</v>
      </c>
      <c r="K58" s="31">
        <v>2608.5</v>
      </c>
      <c r="L58" s="31">
        <f>SUM(L12:L57)</f>
        <v>3784.1000000000004</v>
      </c>
      <c r="M58" s="31">
        <f>SUM(M12:M57)</f>
        <v>966.7</v>
      </c>
      <c r="N58" s="31"/>
    </row>
    <row r="59" spans="1:14" ht="15.75">
      <c r="A59" s="8"/>
      <c r="B59" s="8"/>
      <c r="C59" s="9"/>
      <c r="D59" s="10"/>
      <c r="E59" s="11"/>
      <c r="F59" s="12"/>
      <c r="G59" s="12"/>
      <c r="H59" s="12"/>
      <c r="I59" s="12"/>
      <c r="J59" s="13"/>
      <c r="K59" s="13"/>
      <c r="L59" s="13"/>
      <c r="M59" s="13"/>
      <c r="N59" s="14"/>
    </row>
    <row r="60" spans="1:14" ht="15.75">
      <c r="A60" s="52" t="s">
        <v>65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ht="15.7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5.75">
      <c r="A64" s="52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</sheetData>
  <sheetProtection/>
  <mergeCells count="63">
    <mergeCell ref="A64:N64"/>
    <mergeCell ref="B27:C27"/>
    <mergeCell ref="B18:C18"/>
    <mergeCell ref="B19:C19"/>
    <mergeCell ref="B24:C24"/>
    <mergeCell ref="B25:C25"/>
    <mergeCell ref="B26:C26"/>
    <mergeCell ref="B20:C20"/>
    <mergeCell ref="B30:C30"/>
    <mergeCell ref="B31:C31"/>
    <mergeCell ref="J7:M7"/>
    <mergeCell ref="N7:N8"/>
    <mergeCell ref="A6:N6"/>
    <mergeCell ref="A7:A8"/>
    <mergeCell ref="A60:N60"/>
    <mergeCell ref="A62:N62"/>
    <mergeCell ref="B35:C35"/>
    <mergeCell ref="B36:C36"/>
    <mergeCell ref="B37:C37"/>
    <mergeCell ref="B45:C45"/>
    <mergeCell ref="B12:C12"/>
    <mergeCell ref="B13:C13"/>
    <mergeCell ref="J1:N1"/>
    <mergeCell ref="J2:N2"/>
    <mergeCell ref="J3:N3"/>
    <mergeCell ref="J4:N4"/>
    <mergeCell ref="B7:C8"/>
    <mergeCell ref="D7:E7"/>
    <mergeCell ref="A5:N5"/>
    <mergeCell ref="F7:I7"/>
    <mergeCell ref="B9:C9"/>
    <mergeCell ref="A10:N10"/>
    <mergeCell ref="B34:C34"/>
    <mergeCell ref="B14:C14"/>
    <mergeCell ref="B15:C15"/>
    <mergeCell ref="B16:C16"/>
    <mergeCell ref="B11:C11"/>
    <mergeCell ref="B21:C21"/>
    <mergeCell ref="B17:C17"/>
    <mergeCell ref="B28:C28"/>
    <mergeCell ref="B41:C41"/>
    <mergeCell ref="B42:C42"/>
    <mergeCell ref="B43:C43"/>
    <mergeCell ref="B32:C32"/>
    <mergeCell ref="B33:C33"/>
    <mergeCell ref="B44:C44"/>
    <mergeCell ref="B51:C51"/>
    <mergeCell ref="B47:C47"/>
    <mergeCell ref="B22:C22"/>
    <mergeCell ref="B48:C48"/>
    <mergeCell ref="B23:C23"/>
    <mergeCell ref="B49:C49"/>
    <mergeCell ref="B46:C46"/>
    <mergeCell ref="B50:C50"/>
    <mergeCell ref="B29:C29"/>
    <mergeCell ref="B38:C38"/>
    <mergeCell ref="B58:C58"/>
    <mergeCell ref="B57:C57"/>
    <mergeCell ref="B52:C52"/>
    <mergeCell ref="B53:C53"/>
    <mergeCell ref="B54:C54"/>
    <mergeCell ref="B55:C55"/>
    <mergeCell ref="B56:C56"/>
  </mergeCells>
  <printOptions/>
  <pageMargins left="0.2755905511811024" right="0.15748031496062992" top="0.1968503937007874" bottom="0.4724409448818898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Anna</cp:lastModifiedBy>
  <cp:lastPrinted>2013-07-22T09:16:43Z</cp:lastPrinted>
  <dcterms:created xsi:type="dcterms:W3CDTF">2013-06-24T06:44:38Z</dcterms:created>
  <dcterms:modified xsi:type="dcterms:W3CDTF">2013-07-25T07:36:03Z</dcterms:modified>
  <cp:category/>
  <cp:version/>
  <cp:contentType/>
  <cp:contentStatus/>
</cp:coreProperties>
</file>