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activeTab="0"/>
  </bookViews>
  <sheets>
    <sheet name="Лист1" sheetId="1" r:id="rId1"/>
    <sheet name="Лист2" sheetId="2" r:id="rId2"/>
    <sheet name="Лист3" sheetId="3" r:id="rId3"/>
  </sheets>
  <definedNames>
    <definedName name="Par1054" localSheetId="0">'Лист1'!$A$2</definedName>
    <definedName name="Par1127" localSheetId="0">'Лист1'!$A$64</definedName>
    <definedName name="_xlnm.Print_Titles" localSheetId="0">'Лист1'!$15:$15</definedName>
    <definedName name="_xlnm.Print_Area" localSheetId="0">'Лист1'!$A$1:$K$74</definedName>
  </definedNames>
  <calcPr fullCalcOnLoad="1"/>
</workbook>
</file>

<file path=xl/sharedStrings.xml><?xml version="1.0" encoding="utf-8"?>
<sst xmlns="http://schemas.openxmlformats.org/spreadsheetml/2006/main" count="489" uniqueCount="212">
  <si>
    <t>Заработано по счетам на зарплату с начислением</t>
  </si>
  <si>
    <t>2011 год</t>
  </si>
  <si>
    <t>2012 год</t>
  </si>
  <si>
    <t>9 мес.2013 г.</t>
  </si>
  <si>
    <t xml:space="preserve">Фактически начислено </t>
  </si>
  <si>
    <t>Справка о суммах,заработанных по счетам,</t>
  </si>
  <si>
    <t xml:space="preserve">    по отделению гнойной хирургии</t>
  </si>
  <si>
    <t xml:space="preserve">         за 2011-2013 г.г.</t>
  </si>
  <si>
    <t>Наименование показателя</t>
  </si>
  <si>
    <t>План по нормативу работы койки</t>
  </si>
  <si>
    <t>Факт</t>
  </si>
  <si>
    <t>% выполнения</t>
  </si>
  <si>
    <t>Отклонение (+,-)</t>
  </si>
  <si>
    <t>Число койко-дней :</t>
  </si>
  <si>
    <t>Количество коек</t>
  </si>
  <si>
    <t>Занято коек</t>
  </si>
  <si>
    <t>Ожидаемый результат  (краткое описание)</t>
  </si>
  <si>
    <t>всего</t>
  </si>
  <si>
    <t>бюджет города</t>
  </si>
  <si>
    <t>1.</t>
  </si>
  <si>
    <t xml:space="preserve">Подпрограмма № 1 «Профилактика заболеваний и формирование здорового образа жизни. Развитие первичной медико-санитарной помощи»      </t>
  </si>
  <si>
    <t xml:space="preserve"> Основное мероприятие. Совершенствование механизмов обеспечения населения  города лекарственными препаратами, медицинскими изделиями, специализированными продуктами лечебного питания в амбулаторных условиях                       </t>
  </si>
  <si>
    <t>Основное мероприятие. Совершенствование системы оказания медицинской помощи больным сосудистыми заболеваниями</t>
  </si>
  <si>
    <t>Основное мероприятие. Совершенствование оказания скорой медицинской помощи</t>
  </si>
  <si>
    <t>Мероприятие. Выполнение функций муниципальными бюджетными учреждениями здравоохранения, в том числе по оказанию муниципальных услуг в соответствии с установленным муниципальным заданием  (патологоанатомическое отделение МБУЗ «ЦГБ»)</t>
  </si>
  <si>
    <t xml:space="preserve"> Мероприятие.  Капитальный ремонт здания хирургического корпуса МБУЗ «ЦГБ» в соответствии с утвержденной проектно-сметной  документацией</t>
  </si>
  <si>
    <t xml:space="preserve">Мероприятие. Разработка проектно-сметной документации на реконструкцию и капитальный ремонт объектов системы здравоохранения города         </t>
  </si>
  <si>
    <t>Мероприятие. Совершенствование пренатальной диагностики  врожденных, наследственных заболеваний, неонатального и аудиологического скрининга</t>
  </si>
  <si>
    <t xml:space="preserve"> Мероприятие. Оснащение реабилитационным оборудованием (служба детства) </t>
  </si>
  <si>
    <t>Подпрограмма  № 6 «Кадровое обеспечение системы здравоохранения»</t>
  </si>
  <si>
    <t xml:space="preserve">Мероприятие. Оплата расходов на повышение квалификации среднего медицинского персонала </t>
  </si>
  <si>
    <t>Основное мероприятие. Повышение престижа медицинских специалистов</t>
  </si>
  <si>
    <t>Основное мероприятие. Информатизация здравоохранения, включая развитие телемедицины</t>
  </si>
  <si>
    <t>Основное мероприятие. Создание системы раннего выявления и коррекции нарушений развития ребенка</t>
  </si>
  <si>
    <t>Основное мероприятие. Развитие медицинской реабилитации  детей</t>
  </si>
  <si>
    <t xml:space="preserve">Основное мероприятие. Оказание паллиативной помощи </t>
  </si>
  <si>
    <t>Основное мероприятие. Повышение квалификации и переподготовка медицинских и фармацевтических работников</t>
  </si>
  <si>
    <t>2.</t>
  </si>
  <si>
    <t>4.</t>
  </si>
  <si>
    <t>5.</t>
  </si>
  <si>
    <t>6.</t>
  </si>
  <si>
    <t>7.</t>
  </si>
  <si>
    <t>3.</t>
  </si>
  <si>
    <t xml:space="preserve">Основное мероприятие. 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                </t>
  </si>
  <si>
    <t>В. В. Савин</t>
  </si>
  <si>
    <t>област ной бюджет</t>
  </si>
  <si>
    <t>31.12.2014.</t>
  </si>
  <si>
    <t>Улучшение организации оказания первичной медико-санитарной помощи жителям города в целях приближения к их месту жительства, месту работы или обучения</t>
  </si>
  <si>
    <t>Снижение заболеваемости, инвалидизации и смертности населения от туберкулеза</t>
  </si>
  <si>
    <t>Раннее выявление заболеваемости населения туберкулезом, снижение инвалидности и смертности</t>
  </si>
  <si>
    <t>Своевременная диагностика  ВИЧ-инфекции</t>
  </si>
  <si>
    <t>Снижение заболеваемости, инвалидности и смертности жителей города от сердечно-сосудистых заболеваний</t>
  </si>
  <si>
    <t>Улучшение качества медицинской помощи, предоставляемой муниципальными учреждениями здравоохранения</t>
  </si>
  <si>
    <t xml:space="preserve">Повышение уровня материально-технического состояния лечебных учреждений, что в 
свою очередь приведёт в це-лом к повышению качества оказания медицинской помощи
</t>
  </si>
  <si>
    <t>Снижение младенческой смертности за счет недоношенных и маловесных детей и новорожденных детей с инфекционными заболеваниями</t>
  </si>
  <si>
    <t>Снижение кадрового дефицита</t>
  </si>
  <si>
    <t xml:space="preserve">Повышение эффективности управления в сфере здравоохранения и повышение качества оказания медицинской помощи на основе информационно-технологической поддержки
формирование единой информационной системы и статистической отчетности здравоохранения
</t>
  </si>
  <si>
    <t>в течение года</t>
  </si>
  <si>
    <t>Обеспечение стационарных больных лекарственными препаратами в соответствии со стандартами оказания медицинской помощи</t>
  </si>
  <si>
    <t>Ведение канцер-регистров</t>
  </si>
  <si>
    <t>Проведение ранней диагностики нарушений развития ребенка</t>
  </si>
  <si>
    <t>Финансовое обеспечение отделения сестринского ухода</t>
  </si>
  <si>
    <t>внебюд жетные источники</t>
  </si>
  <si>
    <t>федераль ный бюджет</t>
  </si>
  <si>
    <t>Объявление торгов на работы по проведению капитального ремонта в соответствии с утвержденными лимитами.</t>
  </si>
  <si>
    <t>к распоряжению</t>
  </si>
  <si>
    <t>Администрации города</t>
  </si>
  <si>
    <t>Основное мероприятие.  Совершенствование оказания медицинской помощи лицам,   инфицированным ВИЧ, гепатитами B и C</t>
  </si>
  <si>
    <t>Обновление автомобилей отделения скорой медицинской помощи</t>
  </si>
  <si>
    <t>2.7.2</t>
  </si>
  <si>
    <t>Мероприятие. Выплата стипендий</t>
  </si>
  <si>
    <t xml:space="preserve"> </t>
  </si>
  <si>
    <t xml:space="preserve">Управляющий делами </t>
  </si>
  <si>
    <t xml:space="preserve">Администрации города                                                                                                                                               Ю.А. Лубенцов   </t>
  </si>
  <si>
    <t>Основное мероприятие.  Осуществление мер социальной поддержки студентам, поступившим по целевому набору</t>
  </si>
  <si>
    <t>Подпрограмма № 7 «Управление развитием отрасли»</t>
  </si>
  <si>
    <t>Контрольное событие программы</t>
  </si>
  <si>
    <t>Своевременное выявление факторов риска неинфекционных заболеваний и их коррекция. Ранняя диагностика  заболеваний и их эффективное лечение</t>
  </si>
  <si>
    <t>Обеспечение тест-системами, реактивами, реагентами, расходными материалами для проведения иммуно- диагностики</t>
  </si>
  <si>
    <t>Улучшение качества жизни, сохранение трудового потенциала населения</t>
  </si>
  <si>
    <t>Подпрограмма № 3 «Охрана здоровья матери и ребенка»</t>
  </si>
  <si>
    <t>Обеспечение удовлетворенности населения города в качестве оказываемой медицинской помощи и предоставляемых фармацевтических услуг</t>
  </si>
  <si>
    <t>Оплата командиро- вочных расходов и обучения врачебного персонала</t>
  </si>
  <si>
    <t xml:space="preserve">Приложение </t>
  </si>
  <si>
    <t>1.1.</t>
  </si>
  <si>
    <t>1.1.1.</t>
  </si>
  <si>
    <t>1.2.</t>
  </si>
  <si>
    <t>1.3.</t>
  </si>
  <si>
    <t>1.3.1.</t>
  </si>
  <si>
    <t>1.4.</t>
  </si>
  <si>
    <t>2.1.</t>
  </si>
  <si>
    <t>Основное мероприятие. Проведение профилактических мероприятий, направленных на борьбу с  туберкулёзом, информирование населения по вопросам профилактики туберкулеза</t>
  </si>
  <si>
    <t>2.1.1.</t>
  </si>
  <si>
    <t xml:space="preserve">Мероприятие.   Проведение профилактических осмотров взрослого населения   и туберкулинодиагностики детского населения </t>
  </si>
  <si>
    <t>Мероприятие.  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</si>
  <si>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>Проведение лекций, бесед, размещение информации  на  сайте Администрации  города Новошахтинска в сети Интернет и в средствах массовой информации по вопросам профилактики туберкулеза</t>
  </si>
  <si>
    <t>2.2.1.</t>
  </si>
  <si>
    <t>Мероприятие.   Выполнение функций муниципальным бюджетным учреждением здравоохранения, в том числе по оказанию муниципальных услуг в соответствии с установленным муниципальным заданием (кабинет ВИЧ-инфекции МБУЗ «ЦГБ»)</t>
  </si>
  <si>
    <t>Финансовое обеспечение кабинета ВИЧ-инфекции  МБУЗ «ЦГБ»</t>
  </si>
  <si>
    <t>2.2.2.</t>
  </si>
  <si>
    <t>2.3.</t>
  </si>
  <si>
    <t>2.3.1.</t>
  </si>
  <si>
    <t>2.3.2.</t>
  </si>
  <si>
    <t>Мероприятие.   Обеспечение больных средствами диагностики и лечения жизнеугрожающих состояний на всех этапах лечения</t>
  </si>
  <si>
    <t>Обеспечение стационар- ных больных лекарствен- ными препаратами в соответствии со стандартами оказания медицинской помощи</t>
  </si>
  <si>
    <t>Мероприятие.     Улучшение организации медицинской помощи больным с сосудистыми заболеваниями (формирование и ведение нозологических реестров больных с сосудистыми  заболеваниями)</t>
  </si>
  <si>
    <t>2.4.</t>
  </si>
  <si>
    <t>2.5.</t>
  </si>
  <si>
    <t>Сокращение периода ожидания скорой медицинской помощи больными с различными неотложными состояниями</t>
  </si>
  <si>
    <t>2.5.1.</t>
  </si>
  <si>
    <t>Мероприятие.   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</si>
  <si>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>2.5.2.</t>
  </si>
  <si>
    <t>Привлечение молодых специалистов</t>
  </si>
  <si>
    <t>Расходование финансовых средств в соответствии с нормативами</t>
  </si>
  <si>
    <t>Организация работы кабинета кризисной беременности</t>
  </si>
  <si>
    <t>Ведение нозологических реестров больных с сосудистыми заболеваниями</t>
  </si>
  <si>
    <t>№      п/п</t>
  </si>
  <si>
    <t>Наименование подпрограммы, основного мероприятия, мероприятия программы</t>
  </si>
  <si>
    <t>Срок   реализации (дата)</t>
  </si>
  <si>
    <t>Объем расходов (тыс. руб.)</t>
  </si>
  <si>
    <t>Обследование населения города на ВИЧ-инфекцию</t>
  </si>
  <si>
    <t>Мероприятие.   Проведение специалистами межведомственных лекторских групп  лекций и семинаров антинаркотического, антиалкогольного содержания,  пропаганду снижения потребления табака и профилактики ВИЧ-инфекции</t>
  </si>
  <si>
    <t>Составление заявок на лекарственное обеспечение населения города и контроль за их исполнением</t>
  </si>
  <si>
    <t>2.2.</t>
  </si>
  <si>
    <t xml:space="preserve">Основное мероприятие. Совершенствование системы оказания медицинской помощи больным онкологическими заболеваниями          </t>
  </si>
  <si>
    <t>2.6.</t>
  </si>
  <si>
    <t>2.7.</t>
  </si>
  <si>
    <t>2.7.2.</t>
  </si>
  <si>
    <t>2.7.1.</t>
  </si>
  <si>
    <t>3.1.</t>
  </si>
  <si>
    <t>3.2.</t>
  </si>
  <si>
    <t>Основное мероприятие. Совершенствование системы оказания медицинской помощи больным прочими заболеваниями</t>
  </si>
  <si>
    <t>Своевременное оказание медицинской помощи пострадавшим при ДТП</t>
  </si>
  <si>
    <t xml:space="preserve">Снижение количества умерших в результате ДТП </t>
  </si>
  <si>
    <t>3.1.1.</t>
  </si>
  <si>
    <t xml:space="preserve">Основное мероприятие. Профилактика абортов </t>
  </si>
  <si>
    <t>4.1.</t>
  </si>
  <si>
    <t>4.1.1.</t>
  </si>
  <si>
    <t>5.1.</t>
  </si>
  <si>
    <t>5.1.1.</t>
  </si>
  <si>
    <t>6.1.</t>
  </si>
  <si>
    <t>Своевременное повышение квалификации работников каждые пять лет</t>
  </si>
  <si>
    <t>6.1.1.</t>
  </si>
  <si>
    <t>Мероприятие. Оплата расходов на повышение квалификации и переподготовку врачей и специалистов с высшим немедицинским образованием</t>
  </si>
  <si>
    <t>6.1.2.</t>
  </si>
  <si>
    <t>6.2.</t>
  </si>
  <si>
    <t>6.3.</t>
  </si>
  <si>
    <t>6.3.1.</t>
  </si>
  <si>
    <t>7.1.</t>
  </si>
  <si>
    <t>реализации муниципальной программы города Новошахтинска «Развитие здравоохранения» на 2017 год</t>
  </si>
  <si>
    <t xml:space="preserve">Приобретение тест-систем и проведение профилактической диагностики ВИЧ-инфекции, вирусных гепатитов B и C   </t>
  </si>
  <si>
    <t>1.2.1.</t>
  </si>
  <si>
    <t>Мероприятие. Проведение диагностических мероприятий по выявлению ВИЧ-инфекции, вирусных гепатитов В и С</t>
  </si>
  <si>
    <t>Постановка на диспансерный учет и наблюдение за инфицированным контингентом</t>
  </si>
  <si>
    <t>Введение электронной записи на прием к врачам-специалистам, увеличение количества автоматизированных рабочих мест в поликлиниках города в целях введения электронных медицинских карт</t>
  </si>
  <si>
    <t>7.1.1.</t>
  </si>
  <si>
    <t>Мероприятие. Внедрение регионального сегмента единой государственной информационной системы в сфере здравоохранения</t>
  </si>
  <si>
    <t>Мероприятие. Проведение мероприятий по профилактике гинекологических заболеваний и подготовке женщин к экстракорпоральному оплодотворению</t>
  </si>
  <si>
    <t>Основное мероприятие. Совершенствование оказания медицинской помощи женщинам с заболеваниями гинекологического профиля</t>
  </si>
  <si>
    <t>Подпрограмма № 4 «Развитие медицинской реабилитации детей»</t>
  </si>
  <si>
    <t>Снижение числа абортов, материнской и младенческой смертности, а также увеличение продолжительности жизни</t>
  </si>
  <si>
    <t>3.3.</t>
  </si>
  <si>
    <t>3.3.1.</t>
  </si>
  <si>
    <t>Профилактика гинекологических заболеваний, ранняя диагностика и своевременное лечение заболеваний гинекологического профиля</t>
  </si>
  <si>
    <t>Снижение качества диагностики и оказания медицинской помощи при гинекологических заболеваниях</t>
  </si>
  <si>
    <t>Информированность населения по вопросам  здорового образа жизни</t>
  </si>
  <si>
    <t>Проведение ФЛО обследований взрослого населения, туберкулино-диагностики детского населения</t>
  </si>
  <si>
    <t>Снижение заболеваемости и  смертности  от ВИЧ-инфекции,  повышение эпидемиологического благополучия  населения</t>
  </si>
  <si>
    <t>Улучшение качества, увеличение продолжительности жизни, снижение инвалидизации  и смертности населения от онкологических заболеваний</t>
  </si>
  <si>
    <t>Обеспчение функционирования реабилитационного оборудования</t>
  </si>
  <si>
    <t>ПЛАН</t>
  </si>
  <si>
    <t>-</t>
  </si>
  <si>
    <t>Ежемесячно</t>
  </si>
  <si>
    <t xml:space="preserve"> - </t>
  </si>
  <si>
    <t xml:space="preserve"> -</t>
  </si>
  <si>
    <t>В течение года</t>
  </si>
  <si>
    <t xml:space="preserve">  - </t>
  </si>
  <si>
    <t xml:space="preserve">Создание эффективной службы паллиативной помощи   неизлечимым пациентам.                               
Повышение качества жизни неизлечимых пациентов и их   
родственников,  решение вопросов медицинской биоэтики   
    </t>
  </si>
  <si>
    <t>Основное мероприятие. Развитие системы медицинской профилактики неинфекционных заболеваний и формирования здорового образа жизни, в том числе у детей</t>
  </si>
  <si>
    <t>Ответственный исполнитель (руководитель/ФИО)</t>
  </si>
  <si>
    <t>Проведение лекций, семинаров, бесед по профилактике заболеваний, акции «Тихий Дон  ─  здоровье в каждый дом»</t>
  </si>
  <si>
    <t>Савин В.В.,                                                    Сорокина Л. Г.</t>
  </si>
  <si>
    <t>Савин В.В.</t>
  </si>
  <si>
    <t>Савин В.В.,                                                    Сорокина Л. Г.,                                           Синкиенко С.Н.</t>
  </si>
  <si>
    <t>Сорокина Л.Г.</t>
  </si>
  <si>
    <t>Проведение лекций, семинаров по пропаганде здорового образа жизни</t>
  </si>
  <si>
    <t xml:space="preserve">Основное мероприятие. Профилактика ВИЧ-инфекции, вирусных гепатитов B и C                     </t>
  </si>
  <si>
    <t>Проведение профилакти- ческих осмотров, диспансеризации, в том числе у детей</t>
  </si>
  <si>
    <t>Проведение профилактических мероприятий в очагах инфекционных заболеваний, дезинфекционых, дератизационных мероприятий, вакцинопрофилактика</t>
  </si>
  <si>
    <t>Перераспределение вызовов к хроническим больным на амбулаторную службу города</t>
  </si>
  <si>
    <t>Мероприятие. Приобретение автомобией скорой медицинской помощи</t>
  </si>
  <si>
    <r>
      <t xml:space="preserve"> Основное мероприятие. Совершенствование оказания медицинской помощи пострадавшим при дорожно-транспортных происшествиях (далее </t>
    </r>
    <r>
      <rPr>
        <sz val="12"/>
        <rFont val="Calibri"/>
        <family val="2"/>
      </rPr>
      <t>─</t>
    </r>
    <r>
      <rPr>
        <sz val="12"/>
        <rFont val="Times New Roman"/>
        <family val="1"/>
      </rPr>
      <t xml:space="preserve"> ДТП)</t>
    </r>
  </si>
  <si>
    <t xml:space="preserve">Содержание имущества, зданий и сооружений отдельных объектов здравоохранения </t>
  </si>
  <si>
    <t>Финансовое обеспечение патологоанатомического отделения</t>
  </si>
  <si>
    <t xml:space="preserve">Изготовление проектно-сметной документации на капитальный ремонт объектов системы здравоохранения города       </t>
  </si>
  <si>
    <t xml:space="preserve">Повышение уровня материально-техничес-кого состояния лечебных учреждений, что в свою очередь приведёт в целом к повышению качества оказания медицинской помощи
</t>
  </si>
  <si>
    <t>Проведение пренатальной диагностики, неонатального и аудиологического скрининга новорожденных</t>
  </si>
  <si>
    <t>Проведение лечебно-диагностических мероприятий неизлечимым пациентам</t>
  </si>
  <si>
    <t>Мероприятие. Организация оказания медицинской помощи на территории города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</si>
  <si>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Оплата командировочных расходов и обучения среднего медицинского персонала</t>
  </si>
  <si>
    <t>Итого по программе</t>
  </si>
  <si>
    <t>Обследование населения города на ВИЧ-инфекцию, вирусные гепатиты                    В и С</t>
  </si>
  <si>
    <t>Савин В.В.,                                                    Сорокина Л.Г.</t>
  </si>
  <si>
    <t>Савин В.В.,                                                    Сорокина Л.Г.,                                           Синкиенко С.Н.</t>
  </si>
  <si>
    <t>Льготное обеспечение жителей города лекарственными препаратами, изделиями медицинского назначения и специализированными продуктами лечебного питания для улучшения качества жизни и увеличения её продолжительности у больных с определенными заболеваниями</t>
  </si>
  <si>
    <t>В результате реализации развития медицинской реабилитации будет создан полный цикл оказания эффективной медицинской помощи детям: ранняя диагнос-тика – своевременное лечение – медицинская реабилитация</t>
  </si>
  <si>
    <t>Подпрограмма № 2   «Совершенствование оказания специализированной  медицинской помощи, скорой и неотложной  медицинской               помощи»</t>
  </si>
  <si>
    <t>Подпрограмма № 5 «Оказание паллиативной помощи, в том числе детям»</t>
  </si>
  <si>
    <t>Главный врач муниципального бюджетного учреждения здравоохранения «Центральная городская больница»   города Новошахтинска  (далее – МБУЗ «ЦГБ») Савин В.В. (далее – Савин В.В.), главный врач муниципального бюджетного учреждения здравоохранения «Детская городская больница»  города Новошахтинска                      Сорокина Л.Г.  (далее – Сорокина Л.Г.), главный врач муниципального бюджетного учреждения здравоохранения «Стоматологическая поликлиника» города Новошахтинска Синкиенко С.Н. (далее – Синкиенко С.Н.)</t>
  </si>
  <si>
    <t>Мероприятие. Обеспечение клинико-диагностической лаборатории МБУЗ «ЦГБ» тест-системами, реактивами, реагентами, расходными материалами для проведения лабораторного мониторинга у больных ВИЧ-инфекцией, гепатитами В и С, ассоциированными заболеваниями с синдромом приобретенного иммунодефицита (цитомегаловирусная инфекция, токсоплазмоз, герпетическая инфекция и др.)</t>
  </si>
  <si>
    <t>Проведение реабилитационных мероприяий для детей в дневном стационаре</t>
  </si>
  <si>
    <t>от 30.12.2016 № 301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</si>
</sst>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#,##0.0"/>
    <numFmt numFmtId="188" formatCode="#,##0.00_р_."/>
    <numFmt numFmtId="189" formatCode="#,##0.0_р_."/>
    <numFmt numFmtId="190" formatCode="#,##0_р_."/>
    <numFmt numFmtId="191" formatCode="#,##0.000_р_."/>
  </numFmts>
  <fonts count="46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justify"/>
    </xf>
    <xf numFmtId="0" fontId="5" fillId="0" borderId="0" xfId="0" applyFont="1" applyAlignment="1">
      <alignment horizontal="justify" vertical="center"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180" fontId="7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justify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18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87" fontId="5" fillId="0" borderId="10" xfId="0" applyNumberFormat="1" applyFont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top" wrapText="1"/>
    </xf>
    <xf numFmtId="18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187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0" xfId="42" applyFont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view="pageBreakPreview" zoomScaleNormal="65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7.00390625" style="0" customWidth="1"/>
    <col min="2" max="2" width="32.140625" style="0" customWidth="1"/>
    <col min="3" max="3" width="31.7109375" style="0" customWidth="1"/>
    <col min="4" max="4" width="24.57421875" style="0" customWidth="1"/>
    <col min="5" max="5" width="23.8515625" style="0" customWidth="1"/>
    <col min="6" max="6" width="14.00390625" style="0" customWidth="1"/>
    <col min="7" max="7" width="12.8515625" style="0" customWidth="1"/>
    <col min="8" max="8" width="10.421875" style="0" customWidth="1"/>
    <col min="9" max="9" width="11.421875" style="0" customWidth="1"/>
    <col min="10" max="10" width="10.7109375" style="0" customWidth="1"/>
    <col min="11" max="11" width="12.28125" style="0" customWidth="1"/>
  </cols>
  <sheetData>
    <row r="1" spans="1:11" ht="20.25">
      <c r="A1" s="13"/>
      <c r="B1" s="13"/>
      <c r="C1" s="13"/>
      <c r="D1" s="13"/>
      <c r="E1" s="13"/>
      <c r="F1" s="13"/>
      <c r="G1" s="13"/>
      <c r="H1" s="14"/>
      <c r="I1" s="48"/>
      <c r="J1" s="47" t="s">
        <v>83</v>
      </c>
      <c r="K1" s="49"/>
    </row>
    <row r="2" spans="1:11" ht="20.25">
      <c r="A2" s="15"/>
      <c r="B2" s="14"/>
      <c r="C2" s="14"/>
      <c r="D2" s="14"/>
      <c r="E2" s="14"/>
      <c r="F2" s="14"/>
      <c r="G2" s="14"/>
      <c r="H2" s="46"/>
      <c r="I2" s="50"/>
      <c r="J2" s="47" t="s">
        <v>65</v>
      </c>
      <c r="K2" s="49"/>
    </row>
    <row r="3" spans="1:11" ht="20.25">
      <c r="A3" s="15"/>
      <c r="B3" s="14"/>
      <c r="C3" s="14"/>
      <c r="D3" s="14"/>
      <c r="E3" s="14"/>
      <c r="F3" s="14"/>
      <c r="G3" s="13"/>
      <c r="H3" s="46"/>
      <c r="I3" s="48"/>
      <c r="J3" s="47" t="s">
        <v>66</v>
      </c>
      <c r="K3" s="51"/>
    </row>
    <row r="4" spans="1:11" ht="20.25">
      <c r="A4" s="15"/>
      <c r="B4" s="14"/>
      <c r="C4" s="14"/>
      <c r="D4" s="14"/>
      <c r="E4" s="14"/>
      <c r="F4" s="14"/>
      <c r="G4" s="13"/>
      <c r="H4" s="15"/>
      <c r="I4" s="54" t="s">
        <v>211</v>
      </c>
      <c r="J4" s="57"/>
      <c r="K4" s="57"/>
    </row>
    <row r="5" spans="1:11" ht="18.75">
      <c r="A5" s="15"/>
      <c r="B5" s="14"/>
      <c r="C5" s="14"/>
      <c r="D5" s="14"/>
      <c r="E5" s="14"/>
      <c r="F5" s="14"/>
      <c r="G5" s="13"/>
      <c r="H5" s="13"/>
      <c r="I5" s="53"/>
      <c r="J5" s="53"/>
      <c r="K5" s="53"/>
    </row>
    <row r="6" spans="1:11" ht="20.25">
      <c r="A6" s="54" t="s">
        <v>170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0.25">
      <c r="A7" s="54" t="s">
        <v>149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5.75">
      <c r="A8" s="15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21.75" customHeight="1">
      <c r="A9" s="55" t="s">
        <v>116</v>
      </c>
      <c r="B9" s="52" t="s">
        <v>117</v>
      </c>
      <c r="C9" s="60" t="s">
        <v>179</v>
      </c>
      <c r="D9" s="52" t="s">
        <v>76</v>
      </c>
      <c r="E9" s="52" t="s">
        <v>16</v>
      </c>
      <c r="F9" s="52" t="s">
        <v>118</v>
      </c>
      <c r="G9" s="56" t="s">
        <v>119</v>
      </c>
      <c r="H9" s="56"/>
      <c r="I9" s="56"/>
      <c r="J9" s="56"/>
      <c r="K9" s="56"/>
    </row>
    <row r="10" spans="1:11" ht="1.5" customHeight="1">
      <c r="A10" s="55"/>
      <c r="B10" s="52"/>
      <c r="C10" s="60"/>
      <c r="D10" s="52"/>
      <c r="E10" s="52"/>
      <c r="F10" s="52"/>
      <c r="G10" s="56"/>
      <c r="H10" s="56"/>
      <c r="I10" s="56"/>
      <c r="J10" s="56"/>
      <c r="K10" s="56"/>
    </row>
    <row r="11" spans="1:11" ht="14.25" customHeight="1" hidden="1">
      <c r="A11" s="55"/>
      <c r="B11" s="52"/>
      <c r="C11" s="60"/>
      <c r="D11" s="52"/>
      <c r="E11" s="52"/>
      <c r="F11" s="52"/>
      <c r="G11" s="56"/>
      <c r="H11" s="56"/>
      <c r="I11" s="56"/>
      <c r="J11" s="56"/>
      <c r="K11" s="56"/>
    </row>
    <row r="12" spans="1:11" ht="13.5" customHeight="1">
      <c r="A12" s="55"/>
      <c r="B12" s="52"/>
      <c r="C12" s="60"/>
      <c r="D12" s="52"/>
      <c r="E12" s="52"/>
      <c r="F12" s="52"/>
      <c r="G12" s="56"/>
      <c r="H12" s="56"/>
      <c r="I12" s="56"/>
      <c r="J12" s="56"/>
      <c r="K12" s="56"/>
    </row>
    <row r="13" spans="1:11" ht="18.75" customHeight="1">
      <c r="A13" s="55"/>
      <c r="B13" s="52"/>
      <c r="C13" s="60"/>
      <c r="D13" s="52"/>
      <c r="E13" s="52"/>
      <c r="F13" s="52"/>
      <c r="G13" s="52" t="s">
        <v>17</v>
      </c>
      <c r="H13" s="52" t="s">
        <v>45</v>
      </c>
      <c r="I13" s="52" t="s">
        <v>63</v>
      </c>
      <c r="J13" s="52" t="s">
        <v>18</v>
      </c>
      <c r="K13" s="52" t="s">
        <v>62</v>
      </c>
    </row>
    <row r="14" spans="1:11" ht="30" customHeight="1">
      <c r="A14" s="55"/>
      <c r="B14" s="52"/>
      <c r="C14" s="60"/>
      <c r="D14" s="52"/>
      <c r="E14" s="52"/>
      <c r="F14" s="52"/>
      <c r="G14" s="52"/>
      <c r="H14" s="52"/>
      <c r="I14" s="52"/>
      <c r="J14" s="52"/>
      <c r="K14" s="52"/>
    </row>
    <row r="15" spans="1:11" ht="15.75">
      <c r="A15" s="29">
        <v>1</v>
      </c>
      <c r="B15" s="32">
        <v>2</v>
      </c>
      <c r="C15" s="34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</row>
    <row r="16" spans="1:11" ht="92.25" customHeight="1">
      <c r="A16" s="30" t="s">
        <v>19</v>
      </c>
      <c r="B16" s="33" t="s">
        <v>20</v>
      </c>
      <c r="C16" s="25"/>
      <c r="D16" s="32"/>
      <c r="E16" s="35"/>
      <c r="F16" s="32"/>
      <c r="G16" s="36">
        <v>984.4</v>
      </c>
      <c r="H16" s="36" t="s">
        <v>171</v>
      </c>
      <c r="I16" s="36" t="s">
        <v>171</v>
      </c>
      <c r="J16" s="36">
        <v>463.1</v>
      </c>
      <c r="K16" s="36">
        <v>521.3</v>
      </c>
    </row>
    <row r="17" spans="1:11" ht="316.5" customHeight="1">
      <c r="A17" s="31" t="s">
        <v>84</v>
      </c>
      <c r="B17" s="33" t="s">
        <v>178</v>
      </c>
      <c r="C17" s="26" t="s">
        <v>208</v>
      </c>
      <c r="D17" s="37" t="s">
        <v>180</v>
      </c>
      <c r="E17" s="33" t="s">
        <v>77</v>
      </c>
      <c r="F17" s="32" t="s">
        <v>172</v>
      </c>
      <c r="G17" s="36" t="s">
        <v>171</v>
      </c>
      <c r="H17" s="36" t="s">
        <v>171</v>
      </c>
      <c r="I17" s="36" t="s">
        <v>171</v>
      </c>
      <c r="J17" s="36" t="s">
        <v>171</v>
      </c>
      <c r="K17" s="36" t="s">
        <v>171</v>
      </c>
    </row>
    <row r="18" spans="1:11" ht="170.25" customHeight="1">
      <c r="A18" s="31" t="s">
        <v>85</v>
      </c>
      <c r="B18" s="33" t="s">
        <v>121</v>
      </c>
      <c r="C18" s="25" t="s">
        <v>202</v>
      </c>
      <c r="D18" s="37" t="s">
        <v>185</v>
      </c>
      <c r="E18" s="33" t="s">
        <v>165</v>
      </c>
      <c r="F18" s="32" t="s">
        <v>172</v>
      </c>
      <c r="G18" s="36" t="s">
        <v>171</v>
      </c>
      <c r="H18" s="36" t="s">
        <v>171</v>
      </c>
      <c r="I18" s="36" t="s">
        <v>171</v>
      </c>
      <c r="J18" s="36" t="s">
        <v>171</v>
      </c>
      <c r="K18" s="36" t="s">
        <v>171</v>
      </c>
    </row>
    <row r="19" spans="1:12" ht="100.5" customHeight="1">
      <c r="A19" s="31" t="s">
        <v>86</v>
      </c>
      <c r="B19" s="33" t="s">
        <v>186</v>
      </c>
      <c r="C19" s="25" t="s">
        <v>183</v>
      </c>
      <c r="D19" s="37" t="s">
        <v>150</v>
      </c>
      <c r="E19" s="33" t="s">
        <v>120</v>
      </c>
      <c r="F19" s="32" t="s">
        <v>175</v>
      </c>
      <c r="G19" s="36">
        <v>708.3</v>
      </c>
      <c r="H19" s="36" t="s">
        <v>171</v>
      </c>
      <c r="I19" s="36" t="s">
        <v>171</v>
      </c>
      <c r="J19" s="36">
        <v>187</v>
      </c>
      <c r="K19" s="36">
        <v>521.3</v>
      </c>
      <c r="L19" s="9"/>
    </row>
    <row r="20" spans="1:12" ht="103.5" customHeight="1">
      <c r="A20" s="31" t="s">
        <v>151</v>
      </c>
      <c r="B20" s="33" t="s">
        <v>152</v>
      </c>
      <c r="C20" s="25" t="s">
        <v>203</v>
      </c>
      <c r="D20" s="37" t="s">
        <v>150</v>
      </c>
      <c r="E20" s="33" t="s">
        <v>201</v>
      </c>
      <c r="F20" s="32" t="s">
        <v>175</v>
      </c>
      <c r="G20" s="36">
        <v>708.3</v>
      </c>
      <c r="H20" s="36" t="s">
        <v>171</v>
      </c>
      <c r="I20" s="36" t="s">
        <v>171</v>
      </c>
      <c r="J20" s="36">
        <v>187</v>
      </c>
      <c r="K20" s="36">
        <v>521.3</v>
      </c>
      <c r="L20" s="22"/>
    </row>
    <row r="21" spans="1:11" ht="172.5" customHeight="1">
      <c r="A21" s="31" t="s">
        <v>87</v>
      </c>
      <c r="B21" s="33" t="s">
        <v>43</v>
      </c>
      <c r="C21" s="25" t="s">
        <v>203</v>
      </c>
      <c r="D21" s="37" t="s">
        <v>187</v>
      </c>
      <c r="E21" s="33" t="s">
        <v>47</v>
      </c>
      <c r="F21" s="32" t="s">
        <v>175</v>
      </c>
      <c r="G21" s="36">
        <v>276.21</v>
      </c>
      <c r="H21" s="36" t="s">
        <v>171</v>
      </c>
      <c r="I21" s="36" t="s">
        <v>171</v>
      </c>
      <c r="J21" s="36">
        <f>J22</f>
        <v>276.1</v>
      </c>
      <c r="K21" s="36" t="s">
        <v>173</v>
      </c>
    </row>
    <row r="22" spans="1:11" ht="143.25" customHeight="1">
      <c r="A22" s="31" t="s">
        <v>88</v>
      </c>
      <c r="B22" s="33" t="s">
        <v>94</v>
      </c>
      <c r="C22" s="25" t="s">
        <v>203</v>
      </c>
      <c r="D22" s="37" t="s">
        <v>188</v>
      </c>
      <c r="E22" s="33" t="s">
        <v>47</v>
      </c>
      <c r="F22" s="32" t="s">
        <v>175</v>
      </c>
      <c r="G22" s="36">
        <v>276.1</v>
      </c>
      <c r="H22" s="36" t="s">
        <v>171</v>
      </c>
      <c r="I22" s="36" t="s">
        <v>171</v>
      </c>
      <c r="J22" s="36">
        <v>276.1</v>
      </c>
      <c r="K22" s="36" t="s">
        <v>173</v>
      </c>
    </row>
    <row r="23" spans="1:11" ht="253.5" customHeight="1">
      <c r="A23" s="31" t="s">
        <v>89</v>
      </c>
      <c r="B23" s="33" t="s">
        <v>21</v>
      </c>
      <c r="C23" s="25" t="s">
        <v>203</v>
      </c>
      <c r="D23" s="37" t="s">
        <v>122</v>
      </c>
      <c r="E23" s="33" t="s">
        <v>204</v>
      </c>
      <c r="F23" s="32" t="s">
        <v>175</v>
      </c>
      <c r="G23" s="36" t="s">
        <v>171</v>
      </c>
      <c r="H23" s="36" t="s">
        <v>171</v>
      </c>
      <c r="I23" s="36" t="s">
        <v>171</v>
      </c>
      <c r="J23" s="36" t="s">
        <v>171</v>
      </c>
      <c r="K23" s="36" t="s">
        <v>173</v>
      </c>
    </row>
    <row r="24" spans="1:11" ht="96" customHeight="1">
      <c r="A24" s="31" t="s">
        <v>37</v>
      </c>
      <c r="B24" s="33" t="s">
        <v>206</v>
      </c>
      <c r="C24" s="25"/>
      <c r="D24" s="37"/>
      <c r="E24" s="33"/>
      <c r="F24" s="32"/>
      <c r="G24" s="38">
        <v>1300</v>
      </c>
      <c r="H24" s="36" t="s">
        <v>173</v>
      </c>
      <c r="I24" s="36" t="s">
        <v>173</v>
      </c>
      <c r="J24" s="38">
        <v>1300</v>
      </c>
      <c r="K24" s="36" t="s">
        <v>173</v>
      </c>
    </row>
    <row r="25" spans="1:11" ht="158.25" customHeight="1">
      <c r="A25" s="31" t="s">
        <v>90</v>
      </c>
      <c r="B25" s="33" t="s">
        <v>91</v>
      </c>
      <c r="C25" s="25" t="s">
        <v>202</v>
      </c>
      <c r="D25" s="37" t="s">
        <v>95</v>
      </c>
      <c r="E25" s="33" t="s">
        <v>48</v>
      </c>
      <c r="F25" s="32" t="s">
        <v>175</v>
      </c>
      <c r="G25" s="38">
        <v>1000</v>
      </c>
      <c r="H25" s="36" t="s">
        <v>173</v>
      </c>
      <c r="I25" s="36" t="s">
        <v>173</v>
      </c>
      <c r="J25" s="38">
        <v>1000</v>
      </c>
      <c r="K25" s="36" t="s">
        <v>173</v>
      </c>
    </row>
    <row r="26" spans="1:11" ht="115.5" customHeight="1">
      <c r="A26" s="31" t="s">
        <v>92</v>
      </c>
      <c r="B26" s="33" t="s">
        <v>93</v>
      </c>
      <c r="C26" s="25" t="s">
        <v>202</v>
      </c>
      <c r="D26" s="37" t="s">
        <v>166</v>
      </c>
      <c r="E26" s="33" t="s">
        <v>49</v>
      </c>
      <c r="F26" s="32" t="s">
        <v>175</v>
      </c>
      <c r="G26" s="38">
        <v>1000</v>
      </c>
      <c r="H26" s="36" t="s">
        <v>173</v>
      </c>
      <c r="I26" s="36" t="s">
        <v>173</v>
      </c>
      <c r="J26" s="38">
        <v>1000</v>
      </c>
      <c r="K26" s="36" t="s">
        <v>173</v>
      </c>
    </row>
    <row r="27" spans="1:11" ht="111" customHeight="1">
      <c r="A27" s="31" t="s">
        <v>123</v>
      </c>
      <c r="B27" s="33" t="s">
        <v>67</v>
      </c>
      <c r="C27" s="25" t="s">
        <v>182</v>
      </c>
      <c r="D27" s="37" t="s">
        <v>153</v>
      </c>
      <c r="E27" s="33" t="s">
        <v>167</v>
      </c>
      <c r="F27" s="32" t="s">
        <v>175</v>
      </c>
      <c r="G27" s="36" t="s">
        <v>173</v>
      </c>
      <c r="H27" s="36" t="s">
        <v>171</v>
      </c>
      <c r="I27" s="36" t="s">
        <v>171</v>
      </c>
      <c r="J27" s="36" t="s">
        <v>171</v>
      </c>
      <c r="K27" s="36" t="s">
        <v>171</v>
      </c>
    </row>
    <row r="28" spans="1:11" ht="158.25" customHeight="1">
      <c r="A28" s="31" t="s">
        <v>96</v>
      </c>
      <c r="B28" s="33" t="s">
        <v>97</v>
      </c>
      <c r="C28" s="25" t="s">
        <v>182</v>
      </c>
      <c r="D28" s="37" t="s">
        <v>98</v>
      </c>
      <c r="E28" s="33" t="s">
        <v>167</v>
      </c>
      <c r="F28" s="32" t="s">
        <v>172</v>
      </c>
      <c r="G28" s="36" t="s">
        <v>173</v>
      </c>
      <c r="H28" s="36" t="s">
        <v>171</v>
      </c>
      <c r="I28" s="36" t="s">
        <v>171</v>
      </c>
      <c r="J28" s="36" t="s">
        <v>174</v>
      </c>
      <c r="K28" s="36" t="s">
        <v>173</v>
      </c>
    </row>
    <row r="29" spans="1:11" ht="258.75" customHeight="1">
      <c r="A29" s="31" t="s">
        <v>99</v>
      </c>
      <c r="B29" s="33" t="s">
        <v>209</v>
      </c>
      <c r="C29" s="25" t="s">
        <v>182</v>
      </c>
      <c r="D29" s="37" t="s">
        <v>78</v>
      </c>
      <c r="E29" s="33" t="s">
        <v>50</v>
      </c>
      <c r="F29" s="32" t="s">
        <v>175</v>
      </c>
      <c r="G29" s="36" t="s">
        <v>173</v>
      </c>
      <c r="H29" s="36" t="s">
        <v>173</v>
      </c>
      <c r="I29" s="36" t="s">
        <v>173</v>
      </c>
      <c r="J29" s="36" t="s">
        <v>173</v>
      </c>
      <c r="K29" s="36" t="s">
        <v>173</v>
      </c>
    </row>
    <row r="30" spans="1:11" ht="112.5" customHeight="1">
      <c r="A30" s="31" t="s">
        <v>100</v>
      </c>
      <c r="B30" s="33" t="s">
        <v>22</v>
      </c>
      <c r="C30" s="25" t="s">
        <v>182</v>
      </c>
      <c r="D30" s="37" t="s">
        <v>58</v>
      </c>
      <c r="E30" s="33" t="s">
        <v>51</v>
      </c>
      <c r="F30" s="32" t="s">
        <v>57</v>
      </c>
      <c r="G30" s="36" t="s">
        <v>173</v>
      </c>
      <c r="H30" s="36" t="s">
        <v>173</v>
      </c>
      <c r="I30" s="36" t="s">
        <v>173</v>
      </c>
      <c r="J30" s="36" t="s">
        <v>173</v>
      </c>
      <c r="K30" s="36" t="s">
        <v>173</v>
      </c>
    </row>
    <row r="31" spans="1:11" ht="129.75" customHeight="1">
      <c r="A31" s="31" t="s">
        <v>101</v>
      </c>
      <c r="B31" s="33" t="s">
        <v>105</v>
      </c>
      <c r="C31" s="25" t="s">
        <v>182</v>
      </c>
      <c r="D31" s="37" t="s">
        <v>115</v>
      </c>
      <c r="E31" s="33" t="s">
        <v>51</v>
      </c>
      <c r="F31" s="32" t="s">
        <v>175</v>
      </c>
      <c r="G31" s="36" t="s">
        <v>173</v>
      </c>
      <c r="H31" s="36" t="s">
        <v>171</v>
      </c>
      <c r="I31" s="36" t="s">
        <v>171</v>
      </c>
      <c r="J31" s="36" t="s">
        <v>171</v>
      </c>
      <c r="K31" s="36" t="s">
        <v>171</v>
      </c>
    </row>
    <row r="32" spans="1:11" ht="117.75" customHeight="1">
      <c r="A32" s="31" t="s">
        <v>102</v>
      </c>
      <c r="B32" s="33" t="s">
        <v>103</v>
      </c>
      <c r="C32" s="25" t="s">
        <v>182</v>
      </c>
      <c r="D32" s="37" t="s">
        <v>104</v>
      </c>
      <c r="E32" s="33" t="s">
        <v>51</v>
      </c>
      <c r="F32" s="32" t="s">
        <v>175</v>
      </c>
      <c r="G32" s="36" t="s">
        <v>173</v>
      </c>
      <c r="H32" s="36" t="s">
        <v>171</v>
      </c>
      <c r="I32" s="36" t="s">
        <v>171</v>
      </c>
      <c r="J32" s="36" t="s">
        <v>171</v>
      </c>
      <c r="K32" s="36" t="s">
        <v>171</v>
      </c>
    </row>
    <row r="33" spans="1:11" ht="127.5" customHeight="1">
      <c r="A33" s="31" t="s">
        <v>106</v>
      </c>
      <c r="B33" s="33" t="s">
        <v>124</v>
      </c>
      <c r="C33" s="25" t="s">
        <v>202</v>
      </c>
      <c r="D33" s="37" t="s">
        <v>59</v>
      </c>
      <c r="E33" s="33" t="s">
        <v>168</v>
      </c>
      <c r="F33" s="32" t="s">
        <v>175</v>
      </c>
      <c r="G33" s="36" t="s">
        <v>173</v>
      </c>
      <c r="H33" s="36" t="s">
        <v>171</v>
      </c>
      <c r="I33" s="36" t="s">
        <v>171</v>
      </c>
      <c r="J33" s="36" t="s">
        <v>171</v>
      </c>
      <c r="K33" s="36" t="s">
        <v>171</v>
      </c>
    </row>
    <row r="34" spans="1:11" ht="108" customHeight="1">
      <c r="A34" s="31" t="s">
        <v>107</v>
      </c>
      <c r="B34" s="33" t="s">
        <v>23</v>
      </c>
      <c r="C34" s="25" t="s">
        <v>182</v>
      </c>
      <c r="D34" s="37" t="s">
        <v>189</v>
      </c>
      <c r="E34" s="33" t="s">
        <v>108</v>
      </c>
      <c r="F34" s="32" t="s">
        <v>175</v>
      </c>
      <c r="G34" s="36" t="s">
        <v>173</v>
      </c>
      <c r="H34" s="36" t="s">
        <v>171</v>
      </c>
      <c r="I34" s="36" t="s">
        <v>171</v>
      </c>
      <c r="J34" s="36" t="s">
        <v>171</v>
      </c>
      <c r="K34" s="36" t="s">
        <v>171</v>
      </c>
    </row>
    <row r="35" spans="1:11" ht="111.75" customHeight="1">
      <c r="A35" s="31" t="s">
        <v>109</v>
      </c>
      <c r="B35" s="33" t="s">
        <v>110</v>
      </c>
      <c r="C35" s="25" t="s">
        <v>182</v>
      </c>
      <c r="D35" s="37" t="s">
        <v>113</v>
      </c>
      <c r="E35" s="33" t="s">
        <v>108</v>
      </c>
      <c r="F35" s="32" t="s">
        <v>172</v>
      </c>
      <c r="G35" s="36" t="s">
        <v>173</v>
      </c>
      <c r="H35" s="36" t="s">
        <v>171</v>
      </c>
      <c r="I35" s="36" t="s">
        <v>171</v>
      </c>
      <c r="J35" s="36" t="s">
        <v>171</v>
      </c>
      <c r="K35" s="36" t="s">
        <v>171</v>
      </c>
    </row>
    <row r="36" spans="1:11" ht="117" customHeight="1">
      <c r="A36" s="31" t="s">
        <v>111</v>
      </c>
      <c r="B36" s="33" t="s">
        <v>190</v>
      </c>
      <c r="C36" s="25" t="s">
        <v>182</v>
      </c>
      <c r="D36" s="37" t="s">
        <v>68</v>
      </c>
      <c r="E36" s="33" t="s">
        <v>108</v>
      </c>
      <c r="F36" s="32" t="s">
        <v>175</v>
      </c>
      <c r="G36" s="36" t="s">
        <v>173</v>
      </c>
      <c r="H36" s="36" t="s">
        <v>171</v>
      </c>
      <c r="I36" s="36" t="s">
        <v>171</v>
      </c>
      <c r="J36" s="36" t="s">
        <v>171</v>
      </c>
      <c r="K36" s="36" t="s">
        <v>171</v>
      </c>
    </row>
    <row r="37" spans="1:11" ht="104.25" customHeight="1">
      <c r="A37" s="31" t="s">
        <v>125</v>
      </c>
      <c r="B37" s="33" t="s">
        <v>191</v>
      </c>
      <c r="C37" s="25" t="s">
        <v>202</v>
      </c>
      <c r="D37" s="37" t="s">
        <v>132</v>
      </c>
      <c r="E37" s="33" t="s">
        <v>133</v>
      </c>
      <c r="F37" s="32" t="s">
        <v>175</v>
      </c>
      <c r="G37" s="36" t="s">
        <v>173</v>
      </c>
      <c r="H37" s="36" t="s">
        <v>171</v>
      </c>
      <c r="I37" s="36" t="s">
        <v>171</v>
      </c>
      <c r="J37" s="36" t="s">
        <v>171</v>
      </c>
      <c r="K37" s="36" t="s">
        <v>171</v>
      </c>
    </row>
    <row r="38" spans="1:11" ht="78.75" customHeight="1">
      <c r="A38" s="31" t="s">
        <v>126</v>
      </c>
      <c r="B38" s="33" t="s">
        <v>131</v>
      </c>
      <c r="C38" s="25" t="s">
        <v>202</v>
      </c>
      <c r="D38" s="37" t="s">
        <v>192</v>
      </c>
      <c r="E38" s="33" t="s">
        <v>79</v>
      </c>
      <c r="F38" s="32" t="s">
        <v>175</v>
      </c>
      <c r="G38" s="36">
        <v>300</v>
      </c>
      <c r="H38" s="36" t="s">
        <v>171</v>
      </c>
      <c r="I38" s="36" t="s">
        <v>171</v>
      </c>
      <c r="J38" s="36">
        <v>300</v>
      </c>
      <c r="K38" s="36" t="s">
        <v>171</v>
      </c>
    </row>
    <row r="39" spans="1:11" ht="162.75" customHeight="1">
      <c r="A39" s="31" t="s">
        <v>128</v>
      </c>
      <c r="B39" s="33" t="s">
        <v>24</v>
      </c>
      <c r="C39" s="25" t="s">
        <v>202</v>
      </c>
      <c r="D39" s="37" t="s">
        <v>193</v>
      </c>
      <c r="E39" s="33" t="s">
        <v>52</v>
      </c>
      <c r="F39" s="32" t="s">
        <v>172</v>
      </c>
      <c r="G39" s="36">
        <v>300</v>
      </c>
      <c r="H39" s="36" t="s">
        <v>171</v>
      </c>
      <c r="I39" s="36" t="s">
        <v>171</v>
      </c>
      <c r="J39" s="36">
        <v>300</v>
      </c>
      <c r="K39" s="36" t="s">
        <v>171</v>
      </c>
    </row>
    <row r="40" spans="1:11" ht="39.75" customHeight="1" hidden="1" thickBot="1">
      <c r="A40" s="31" t="s">
        <v>69</v>
      </c>
      <c r="B40" s="33" t="s">
        <v>25</v>
      </c>
      <c r="C40" s="25" t="s">
        <v>44</v>
      </c>
      <c r="D40" s="37" t="s">
        <v>64</v>
      </c>
      <c r="E40" s="33" t="s">
        <v>53</v>
      </c>
      <c r="F40" s="32" t="s">
        <v>46</v>
      </c>
      <c r="G40" s="36">
        <f>H40+I40+J40+K40</f>
        <v>0</v>
      </c>
      <c r="H40" s="36"/>
      <c r="I40" s="36"/>
      <c r="J40" s="36"/>
      <c r="K40" s="36"/>
    </row>
    <row r="41" spans="1:11" ht="141" customHeight="1">
      <c r="A41" s="31" t="s">
        <v>127</v>
      </c>
      <c r="B41" s="33" t="s">
        <v>26</v>
      </c>
      <c r="C41" s="25" t="s">
        <v>182</v>
      </c>
      <c r="D41" s="37" t="s">
        <v>194</v>
      </c>
      <c r="E41" s="33" t="s">
        <v>195</v>
      </c>
      <c r="F41" s="32" t="s">
        <v>175</v>
      </c>
      <c r="G41" s="36" t="s">
        <v>173</v>
      </c>
      <c r="H41" s="36" t="s">
        <v>171</v>
      </c>
      <c r="I41" s="36" t="s">
        <v>171</v>
      </c>
      <c r="J41" s="36" t="s">
        <v>171</v>
      </c>
      <c r="K41" s="36" t="s">
        <v>171</v>
      </c>
    </row>
    <row r="42" spans="1:11" ht="31.5">
      <c r="A42" s="31" t="s">
        <v>42</v>
      </c>
      <c r="B42" s="33" t="s">
        <v>80</v>
      </c>
      <c r="C42" s="34"/>
      <c r="D42" s="37"/>
      <c r="E42" s="33"/>
      <c r="F42" s="32"/>
      <c r="G42" s="38">
        <v>3500</v>
      </c>
      <c r="H42" s="38" t="s">
        <v>173</v>
      </c>
      <c r="I42" s="38" t="s">
        <v>173</v>
      </c>
      <c r="J42" s="38" t="s">
        <v>173</v>
      </c>
      <c r="K42" s="38">
        <v>3500</v>
      </c>
    </row>
    <row r="43" spans="1:11" ht="126">
      <c r="A43" s="31" t="s">
        <v>129</v>
      </c>
      <c r="B43" s="33" t="s">
        <v>33</v>
      </c>
      <c r="C43" s="25" t="s">
        <v>181</v>
      </c>
      <c r="D43" s="37" t="s">
        <v>60</v>
      </c>
      <c r="E43" s="33" t="s">
        <v>54</v>
      </c>
      <c r="F43" s="32" t="s">
        <v>175</v>
      </c>
      <c r="G43" s="38">
        <v>3500</v>
      </c>
      <c r="H43" s="38" t="s">
        <v>173</v>
      </c>
      <c r="I43" s="38" t="s">
        <v>173</v>
      </c>
      <c r="J43" s="38" t="s">
        <v>173</v>
      </c>
      <c r="K43" s="38">
        <f>K44</f>
        <v>3500</v>
      </c>
    </row>
    <row r="44" spans="1:11" ht="126">
      <c r="A44" s="31" t="s">
        <v>134</v>
      </c>
      <c r="B44" s="33" t="s">
        <v>27</v>
      </c>
      <c r="C44" s="25" t="s">
        <v>202</v>
      </c>
      <c r="D44" s="37" t="s">
        <v>196</v>
      </c>
      <c r="E44" s="33" t="s">
        <v>54</v>
      </c>
      <c r="F44" s="32" t="s">
        <v>175</v>
      </c>
      <c r="G44" s="38">
        <v>3500</v>
      </c>
      <c r="H44" s="38" t="s">
        <v>173</v>
      </c>
      <c r="I44" s="38" t="s">
        <v>173</v>
      </c>
      <c r="J44" s="38" t="s">
        <v>173</v>
      </c>
      <c r="K44" s="38">
        <v>3500</v>
      </c>
    </row>
    <row r="45" spans="1:11" ht="110.25">
      <c r="A45" s="31" t="s">
        <v>130</v>
      </c>
      <c r="B45" s="33" t="s">
        <v>135</v>
      </c>
      <c r="C45" s="25" t="s">
        <v>182</v>
      </c>
      <c r="D45" s="37" t="s">
        <v>114</v>
      </c>
      <c r="E45" s="33" t="s">
        <v>160</v>
      </c>
      <c r="F45" s="32" t="s">
        <v>175</v>
      </c>
      <c r="G45" s="36" t="s">
        <v>173</v>
      </c>
      <c r="H45" s="36" t="s">
        <v>171</v>
      </c>
      <c r="I45" s="36" t="s">
        <v>171</v>
      </c>
      <c r="J45" s="36" t="s">
        <v>171</v>
      </c>
      <c r="K45" s="36" t="s">
        <v>171</v>
      </c>
    </row>
    <row r="46" spans="1:11" ht="133.5" customHeight="1">
      <c r="A46" s="29" t="s">
        <v>161</v>
      </c>
      <c r="B46" s="33" t="s">
        <v>158</v>
      </c>
      <c r="C46" s="25" t="s">
        <v>182</v>
      </c>
      <c r="D46" s="33" t="s">
        <v>163</v>
      </c>
      <c r="E46" s="33" t="s">
        <v>164</v>
      </c>
      <c r="F46" s="32" t="s">
        <v>175</v>
      </c>
      <c r="G46" s="36" t="s">
        <v>173</v>
      </c>
      <c r="H46" s="36" t="s">
        <v>171</v>
      </c>
      <c r="I46" s="36" t="s">
        <v>171</v>
      </c>
      <c r="J46" s="36" t="s">
        <v>171</v>
      </c>
      <c r="K46" s="36" t="s">
        <v>171</v>
      </c>
    </row>
    <row r="47" spans="1:11" ht="133.5" customHeight="1">
      <c r="A47" s="29" t="s">
        <v>162</v>
      </c>
      <c r="B47" s="33" t="s">
        <v>157</v>
      </c>
      <c r="C47" s="25" t="s">
        <v>182</v>
      </c>
      <c r="D47" s="33" t="s">
        <v>163</v>
      </c>
      <c r="E47" s="33" t="s">
        <v>164</v>
      </c>
      <c r="F47" s="32" t="s">
        <v>175</v>
      </c>
      <c r="G47" s="36" t="s">
        <v>173</v>
      </c>
      <c r="H47" s="36" t="s">
        <v>171</v>
      </c>
      <c r="I47" s="36" t="s">
        <v>171</v>
      </c>
      <c r="J47" s="36" t="s">
        <v>171</v>
      </c>
      <c r="K47" s="36" t="s">
        <v>171</v>
      </c>
    </row>
    <row r="48" spans="1:11" ht="52.5" customHeight="1">
      <c r="A48" s="31" t="s">
        <v>38</v>
      </c>
      <c r="B48" s="33" t="s">
        <v>159</v>
      </c>
      <c r="C48" s="34"/>
      <c r="D48" s="37"/>
      <c r="E48" s="33"/>
      <c r="F48" s="32"/>
      <c r="G48" s="36">
        <v>269.7</v>
      </c>
      <c r="H48" s="36" t="s">
        <v>173</v>
      </c>
      <c r="I48" s="36" t="s">
        <v>173</v>
      </c>
      <c r="J48" s="36" t="s">
        <v>173</v>
      </c>
      <c r="K48" s="36" t="str">
        <f>K49</f>
        <v>-</v>
      </c>
    </row>
    <row r="49" spans="1:11" ht="179.25" customHeight="1">
      <c r="A49" s="31" t="s">
        <v>136</v>
      </c>
      <c r="B49" s="33" t="s">
        <v>34</v>
      </c>
      <c r="C49" s="26" t="s">
        <v>184</v>
      </c>
      <c r="D49" s="37" t="s">
        <v>210</v>
      </c>
      <c r="E49" s="33" t="s">
        <v>205</v>
      </c>
      <c r="F49" s="32" t="s">
        <v>175</v>
      </c>
      <c r="G49" s="36">
        <v>269.7</v>
      </c>
      <c r="H49" s="36" t="s">
        <v>173</v>
      </c>
      <c r="I49" s="36" t="s">
        <v>173</v>
      </c>
      <c r="J49" s="36" t="s">
        <v>173</v>
      </c>
      <c r="K49" s="36" t="str">
        <f>K50</f>
        <v>-</v>
      </c>
    </row>
    <row r="50" spans="1:15" ht="168.75" customHeight="1">
      <c r="A50" s="31" t="s">
        <v>137</v>
      </c>
      <c r="B50" s="33" t="s">
        <v>28</v>
      </c>
      <c r="C50" s="26" t="s">
        <v>184</v>
      </c>
      <c r="D50" s="37" t="s">
        <v>169</v>
      </c>
      <c r="E50" s="33" t="s">
        <v>205</v>
      </c>
      <c r="F50" s="32" t="s">
        <v>175</v>
      </c>
      <c r="G50" s="36">
        <v>269.7</v>
      </c>
      <c r="H50" s="36" t="s">
        <v>173</v>
      </c>
      <c r="I50" s="36" t="s">
        <v>173</v>
      </c>
      <c r="J50" s="36" t="s">
        <v>173</v>
      </c>
      <c r="K50" s="36" t="str">
        <f>K51</f>
        <v>-</v>
      </c>
      <c r="O50" s="10"/>
    </row>
    <row r="51" spans="1:11" ht="48.75" customHeight="1">
      <c r="A51" s="31" t="s">
        <v>39</v>
      </c>
      <c r="B51" s="33" t="s">
        <v>207</v>
      </c>
      <c r="C51" s="34"/>
      <c r="D51" s="37"/>
      <c r="E51" s="33"/>
      <c r="F51" s="32" t="s">
        <v>173</v>
      </c>
      <c r="G51" s="36" t="s">
        <v>173</v>
      </c>
      <c r="H51" s="36" t="s">
        <v>171</v>
      </c>
      <c r="I51" s="36" t="s">
        <v>171</v>
      </c>
      <c r="J51" s="36" t="s">
        <v>171</v>
      </c>
      <c r="K51" s="36" t="s">
        <v>171</v>
      </c>
    </row>
    <row r="52" spans="1:11" s="9" customFormat="1" ht="174.75" customHeight="1">
      <c r="A52" s="31" t="s">
        <v>138</v>
      </c>
      <c r="B52" s="33" t="s">
        <v>35</v>
      </c>
      <c r="C52" s="25" t="s">
        <v>202</v>
      </c>
      <c r="D52" s="37" t="s">
        <v>197</v>
      </c>
      <c r="E52" s="33" t="s">
        <v>177</v>
      </c>
      <c r="F52" s="32" t="s">
        <v>175</v>
      </c>
      <c r="G52" s="36" t="s">
        <v>173</v>
      </c>
      <c r="H52" s="36" t="s">
        <v>171</v>
      </c>
      <c r="I52" s="36" t="s">
        <v>171</v>
      </c>
      <c r="J52" s="36" t="s">
        <v>171</v>
      </c>
      <c r="K52" s="36" t="s">
        <v>171</v>
      </c>
    </row>
    <row r="53" spans="1:13" ht="174.75" customHeight="1">
      <c r="A53" s="31" t="s">
        <v>139</v>
      </c>
      <c r="B53" s="33" t="s">
        <v>198</v>
      </c>
      <c r="C53" s="25" t="s">
        <v>202</v>
      </c>
      <c r="D53" s="37" t="s">
        <v>61</v>
      </c>
      <c r="E53" s="33" t="s">
        <v>177</v>
      </c>
      <c r="F53" s="32" t="s">
        <v>172</v>
      </c>
      <c r="G53" s="36" t="s">
        <v>173</v>
      </c>
      <c r="H53" s="36" t="s">
        <v>171</v>
      </c>
      <c r="I53" s="36" t="s">
        <v>171</v>
      </c>
      <c r="J53" s="36" t="s">
        <v>171</v>
      </c>
      <c r="K53" s="36" t="s">
        <v>171</v>
      </c>
      <c r="M53" s="12"/>
    </row>
    <row r="54" spans="1:11" ht="59.25" customHeight="1">
      <c r="A54" s="31" t="s">
        <v>40</v>
      </c>
      <c r="B54" s="33" t="s">
        <v>29</v>
      </c>
      <c r="C54" s="34"/>
      <c r="D54" s="37"/>
      <c r="E54" s="33"/>
      <c r="F54" s="32"/>
      <c r="G54" s="39">
        <v>110.4</v>
      </c>
      <c r="H54" s="39" t="s">
        <v>173</v>
      </c>
      <c r="I54" s="39" t="s">
        <v>173</v>
      </c>
      <c r="J54" s="39">
        <v>110.4</v>
      </c>
      <c r="K54" s="39" t="s">
        <v>173</v>
      </c>
    </row>
    <row r="55" spans="1:11" ht="127.5" customHeight="1">
      <c r="A55" s="31" t="s">
        <v>140</v>
      </c>
      <c r="B55" s="33" t="s">
        <v>36</v>
      </c>
      <c r="C55" s="25" t="s">
        <v>203</v>
      </c>
      <c r="D55" s="37" t="s">
        <v>141</v>
      </c>
      <c r="E55" s="33" t="s">
        <v>81</v>
      </c>
      <c r="F55" s="32" t="s">
        <v>175</v>
      </c>
      <c r="G55" s="36" t="s">
        <v>173</v>
      </c>
      <c r="H55" s="36" t="s">
        <v>171</v>
      </c>
      <c r="I55" s="36" t="s">
        <v>171</v>
      </c>
      <c r="J55" s="36" t="s">
        <v>171</v>
      </c>
      <c r="K55" s="36" t="s">
        <v>171</v>
      </c>
    </row>
    <row r="56" spans="1:11" ht="126">
      <c r="A56" s="31" t="s">
        <v>142</v>
      </c>
      <c r="B56" s="33" t="s">
        <v>143</v>
      </c>
      <c r="C56" s="25" t="s">
        <v>203</v>
      </c>
      <c r="D56" s="37" t="s">
        <v>82</v>
      </c>
      <c r="E56" s="33" t="s">
        <v>81</v>
      </c>
      <c r="F56" s="32" t="s">
        <v>175</v>
      </c>
      <c r="G56" s="36" t="s">
        <v>173</v>
      </c>
      <c r="H56" s="36" t="s">
        <v>171</v>
      </c>
      <c r="I56" s="36" t="s">
        <v>171</v>
      </c>
      <c r="J56" s="36" t="s">
        <v>171</v>
      </c>
      <c r="K56" s="36" t="s">
        <v>171</v>
      </c>
    </row>
    <row r="57" spans="1:11" ht="126">
      <c r="A57" s="31" t="s">
        <v>144</v>
      </c>
      <c r="B57" s="33" t="s">
        <v>30</v>
      </c>
      <c r="C57" s="25" t="s">
        <v>203</v>
      </c>
      <c r="D57" s="37" t="s">
        <v>199</v>
      </c>
      <c r="E57" s="33" t="s">
        <v>81</v>
      </c>
      <c r="F57" s="32" t="s">
        <v>175</v>
      </c>
      <c r="G57" s="36" t="s">
        <v>173</v>
      </c>
      <c r="H57" s="36" t="s">
        <v>171</v>
      </c>
      <c r="I57" s="36" t="s">
        <v>171</v>
      </c>
      <c r="J57" s="36" t="s">
        <v>171</v>
      </c>
      <c r="K57" s="36" t="s">
        <v>171</v>
      </c>
    </row>
    <row r="58" spans="1:11" ht="48" customHeight="1">
      <c r="A58" s="31" t="s">
        <v>145</v>
      </c>
      <c r="B58" s="33" t="s">
        <v>31</v>
      </c>
      <c r="C58" s="25" t="s">
        <v>182</v>
      </c>
      <c r="D58" s="37" t="s">
        <v>112</v>
      </c>
      <c r="E58" s="33" t="s">
        <v>55</v>
      </c>
      <c r="F58" s="32" t="s">
        <v>175</v>
      </c>
      <c r="G58" s="36" t="s">
        <v>173</v>
      </c>
      <c r="H58" s="36" t="s">
        <v>171</v>
      </c>
      <c r="I58" s="36" t="s">
        <v>171</v>
      </c>
      <c r="J58" s="36" t="s">
        <v>171</v>
      </c>
      <c r="K58" s="36" t="s">
        <v>171</v>
      </c>
    </row>
    <row r="59" spans="1:11" ht="85.5" customHeight="1">
      <c r="A59" s="31" t="s">
        <v>146</v>
      </c>
      <c r="B59" s="33" t="s">
        <v>74</v>
      </c>
      <c r="C59" s="25" t="s">
        <v>182</v>
      </c>
      <c r="D59" s="37" t="s">
        <v>112</v>
      </c>
      <c r="E59" s="33" t="s">
        <v>55</v>
      </c>
      <c r="F59" s="32" t="s">
        <v>175</v>
      </c>
      <c r="G59" s="39">
        <v>110.4</v>
      </c>
      <c r="H59" s="39" t="s">
        <v>173</v>
      </c>
      <c r="I59" s="39" t="s">
        <v>173</v>
      </c>
      <c r="J59" s="39">
        <f>J60</f>
        <v>110.4</v>
      </c>
      <c r="K59" s="39" t="s">
        <v>173</v>
      </c>
    </row>
    <row r="60" spans="1:11" ht="36" customHeight="1">
      <c r="A60" s="31" t="s">
        <v>147</v>
      </c>
      <c r="B60" s="33" t="s">
        <v>70</v>
      </c>
      <c r="C60" s="25" t="s">
        <v>182</v>
      </c>
      <c r="D60" s="37" t="s">
        <v>112</v>
      </c>
      <c r="E60" s="33" t="s">
        <v>55</v>
      </c>
      <c r="F60" s="32" t="s">
        <v>175</v>
      </c>
      <c r="G60" s="39">
        <f>J60</f>
        <v>110.4</v>
      </c>
      <c r="H60" s="39" t="s">
        <v>173</v>
      </c>
      <c r="I60" s="39" t="s">
        <v>173</v>
      </c>
      <c r="J60" s="39">
        <v>110.4</v>
      </c>
      <c r="K60" s="39" t="s">
        <v>173</v>
      </c>
    </row>
    <row r="61" spans="1:11" ht="47.25">
      <c r="A61" s="31" t="s">
        <v>41</v>
      </c>
      <c r="B61" s="33" t="s">
        <v>75</v>
      </c>
      <c r="C61" s="34"/>
      <c r="D61" s="37"/>
      <c r="E61" s="33"/>
      <c r="F61" s="32"/>
      <c r="G61" s="40">
        <v>1650</v>
      </c>
      <c r="H61" s="40" t="s">
        <v>173</v>
      </c>
      <c r="I61" s="40" t="s">
        <v>173</v>
      </c>
      <c r="J61" s="40">
        <f>J62</f>
        <v>1650</v>
      </c>
      <c r="K61" s="39" t="s">
        <v>173</v>
      </c>
    </row>
    <row r="62" spans="1:11" ht="264" customHeight="1">
      <c r="A62" s="31" t="s">
        <v>148</v>
      </c>
      <c r="B62" s="33" t="s">
        <v>32</v>
      </c>
      <c r="C62" s="25" t="s">
        <v>203</v>
      </c>
      <c r="D62" s="37" t="s">
        <v>154</v>
      </c>
      <c r="E62" s="33" t="s">
        <v>56</v>
      </c>
      <c r="F62" s="32" t="s">
        <v>175</v>
      </c>
      <c r="G62" s="40">
        <v>1650</v>
      </c>
      <c r="H62" s="40" t="s">
        <v>173</v>
      </c>
      <c r="I62" s="40" t="s">
        <v>173</v>
      </c>
      <c r="J62" s="40">
        <v>1650</v>
      </c>
      <c r="K62" s="39" t="s">
        <v>173</v>
      </c>
    </row>
    <row r="63" spans="1:11" ht="253.5" customHeight="1">
      <c r="A63" s="31" t="s">
        <v>155</v>
      </c>
      <c r="B63" s="33" t="s">
        <v>156</v>
      </c>
      <c r="C63" s="25" t="s">
        <v>203</v>
      </c>
      <c r="D63" s="37" t="s">
        <v>154</v>
      </c>
      <c r="E63" s="33" t="s">
        <v>56</v>
      </c>
      <c r="F63" s="32" t="s">
        <v>175</v>
      </c>
      <c r="G63" s="40">
        <v>1650</v>
      </c>
      <c r="H63" s="40" t="s">
        <v>173</v>
      </c>
      <c r="I63" s="40" t="s">
        <v>173</v>
      </c>
      <c r="J63" s="40">
        <v>1650</v>
      </c>
      <c r="K63" s="39" t="s">
        <v>173</v>
      </c>
    </row>
    <row r="64" spans="1:11" ht="22.5" customHeight="1">
      <c r="A64" s="27"/>
      <c r="B64" s="33" t="s">
        <v>200</v>
      </c>
      <c r="C64" s="28"/>
      <c r="D64" s="41"/>
      <c r="E64" s="42"/>
      <c r="F64" s="41"/>
      <c r="G64" s="43">
        <v>7814.5</v>
      </c>
      <c r="H64" s="43" t="s">
        <v>173</v>
      </c>
      <c r="I64" s="43" t="s">
        <v>176</v>
      </c>
      <c r="J64" s="43">
        <v>3523.5</v>
      </c>
      <c r="K64" s="43">
        <v>4291</v>
      </c>
    </row>
    <row r="65" spans="1:11" ht="1.5" customHeight="1" hidden="1">
      <c r="A65" s="17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5.75" customHeight="1">
      <c r="A66" s="17"/>
      <c r="B66" s="18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5.75">
      <c r="A67" s="17"/>
      <c r="B67" s="18"/>
      <c r="C67" s="23"/>
      <c r="D67" s="23"/>
      <c r="E67" s="23"/>
      <c r="F67" s="23"/>
      <c r="G67" s="23"/>
      <c r="H67" s="23"/>
      <c r="I67" s="23"/>
      <c r="J67" s="23"/>
      <c r="K67" s="23"/>
    </row>
    <row r="68" spans="1:13" ht="20.25" customHeight="1">
      <c r="A68" s="17"/>
      <c r="B68" s="58"/>
      <c r="C68" s="58"/>
      <c r="D68" s="58"/>
      <c r="E68" s="23"/>
      <c r="F68" s="23"/>
      <c r="G68" s="23"/>
      <c r="H68" s="59"/>
      <c r="I68" s="59"/>
      <c r="J68" s="59"/>
      <c r="K68" s="23"/>
      <c r="M68" s="11" t="s">
        <v>71</v>
      </c>
    </row>
    <row r="69" spans="1:11" ht="15.75">
      <c r="A69" s="24"/>
      <c r="B69" s="20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8.75">
      <c r="A70" s="24"/>
      <c r="B70" s="44" t="s">
        <v>72</v>
      </c>
      <c r="C70" s="45"/>
      <c r="D70" s="45"/>
      <c r="E70" s="45"/>
      <c r="F70" s="45"/>
      <c r="G70" s="23"/>
      <c r="H70" s="23"/>
      <c r="I70" s="23"/>
      <c r="J70" s="23"/>
      <c r="K70" s="23"/>
    </row>
    <row r="71" spans="1:11" ht="18.75">
      <c r="A71" s="24"/>
      <c r="B71" s="44" t="s">
        <v>73</v>
      </c>
      <c r="C71" s="45"/>
      <c r="D71" s="45"/>
      <c r="E71" s="45"/>
      <c r="F71" s="45"/>
      <c r="G71" s="23"/>
      <c r="H71" s="23"/>
      <c r="I71" s="23"/>
      <c r="J71" s="23"/>
      <c r="K71" s="23"/>
    </row>
    <row r="72" spans="1:11" ht="15.75">
      <c r="A72" s="24"/>
      <c r="B72" s="20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.75">
      <c r="A73" s="24"/>
      <c r="B73" s="20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.75">
      <c r="A74" s="24"/>
      <c r="B74" s="20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5.75">
      <c r="A75" s="19"/>
      <c r="B75" s="20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2.75">
      <c r="A76" s="19"/>
      <c r="B76" s="21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2.75">
      <c r="A77" s="19"/>
      <c r="B77" s="21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2.75">
      <c r="A78" s="19"/>
      <c r="B78" s="21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2.75">
      <c r="A79" s="19"/>
      <c r="B79" s="21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2.75">
      <c r="A80" s="19"/>
      <c r="B80" s="21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2.75">
      <c r="A81" s="19"/>
      <c r="B81" s="21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2.75">
      <c r="A82" s="19"/>
      <c r="B82" s="21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2.75">
      <c r="A83" s="19"/>
      <c r="B83" s="21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2.75">
      <c r="A84" s="19"/>
      <c r="B84" s="21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2.75">
      <c r="A85" s="19"/>
      <c r="B85" s="21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2.75">
      <c r="A86" s="19"/>
      <c r="B86" s="21"/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2.75">
      <c r="A87" s="19"/>
      <c r="B87" s="21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2.75">
      <c r="A88" s="19"/>
      <c r="B88" s="21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2.75">
      <c r="A89" s="19"/>
      <c r="B89" s="21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2.75">
      <c r="A90" s="19"/>
      <c r="B90" s="21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2.75">
      <c r="A91" s="19"/>
      <c r="B91" s="21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2.75">
      <c r="A92" s="19"/>
      <c r="B92" s="21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19"/>
      <c r="B93" s="21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.75">
      <c r="A94" s="19"/>
      <c r="B94" s="21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2.75">
      <c r="A95" s="19"/>
      <c r="B95" s="21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2.75">
      <c r="A96" s="19"/>
      <c r="B96" s="21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9"/>
      <c r="B97" s="21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2.75">
      <c r="A98" s="19"/>
      <c r="B98" s="21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2.75">
      <c r="A99" s="19"/>
      <c r="B99" s="21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.75">
      <c r="A100" s="19"/>
      <c r="B100" s="21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2" ht="12.75">
      <c r="A101" s="7"/>
      <c r="B101" s="8"/>
    </row>
    <row r="102" spans="1:2" ht="12.75">
      <c r="A102" s="7"/>
      <c r="B102" s="8"/>
    </row>
    <row r="103" spans="1:2" ht="12.75">
      <c r="A103" s="7"/>
      <c r="B103" s="8"/>
    </row>
    <row r="104" spans="1:2" ht="12.75">
      <c r="A104" s="7"/>
      <c r="B104" s="8"/>
    </row>
    <row r="105" spans="1:2" ht="12.75">
      <c r="A105" s="7"/>
      <c r="B105" s="8"/>
    </row>
    <row r="106" spans="1:2" ht="12.75">
      <c r="A106" s="7"/>
      <c r="B106" s="8"/>
    </row>
    <row r="107" spans="1:2" ht="12.75">
      <c r="A107" s="7"/>
      <c r="B107" s="8"/>
    </row>
    <row r="108" spans="1:2" ht="12.75">
      <c r="A108" s="7"/>
      <c r="B108" s="8"/>
    </row>
    <row r="109" spans="1:2" ht="12.75">
      <c r="A109" s="7"/>
      <c r="B109" s="8"/>
    </row>
    <row r="110" spans="1:2" ht="12.75">
      <c r="A110" s="7"/>
      <c r="B110" s="8"/>
    </row>
    <row r="111" spans="1:2" ht="12.75">
      <c r="A111" s="7"/>
      <c r="B111" s="8"/>
    </row>
    <row r="112" spans="1:2" ht="12.75">
      <c r="A112" s="7"/>
      <c r="B112" s="8"/>
    </row>
    <row r="113" spans="1:2" ht="12.75">
      <c r="A113" s="7"/>
      <c r="B113" s="8"/>
    </row>
    <row r="114" spans="1:2" ht="12.75">
      <c r="A114" s="7"/>
      <c r="B114" s="8"/>
    </row>
    <row r="115" spans="1:2" ht="12.75">
      <c r="A115" s="7"/>
      <c r="B115" s="8"/>
    </row>
    <row r="116" spans="1:2" ht="12.75">
      <c r="A116" s="7"/>
      <c r="B116" s="8"/>
    </row>
    <row r="117" spans="1:2" ht="12.75">
      <c r="A117" s="7"/>
      <c r="B117" s="8"/>
    </row>
    <row r="118" spans="1:2" ht="12.75">
      <c r="A118" s="7"/>
      <c r="B118" s="8"/>
    </row>
    <row r="119" spans="1:2" ht="12.75">
      <c r="A119" s="7"/>
      <c r="B119" s="8"/>
    </row>
    <row r="120" spans="1:2" ht="12.75">
      <c r="A120" s="7"/>
      <c r="B120" s="8"/>
    </row>
    <row r="121" spans="1:2" ht="12.75">
      <c r="A121" s="7"/>
      <c r="B121" s="8"/>
    </row>
    <row r="122" spans="1:2" ht="12.75">
      <c r="A122" s="7"/>
      <c r="B122" s="8"/>
    </row>
    <row r="123" spans="1:2" ht="12.75">
      <c r="A123" s="7"/>
      <c r="B123" s="8"/>
    </row>
    <row r="124" spans="1:2" ht="12.75">
      <c r="A124" s="7"/>
      <c r="B124" s="8"/>
    </row>
    <row r="125" spans="1:2" ht="12.75">
      <c r="A125" s="7"/>
      <c r="B125" s="8"/>
    </row>
    <row r="126" spans="1:2" ht="12.75">
      <c r="A126" s="7"/>
      <c r="B126" s="8"/>
    </row>
    <row r="127" spans="1:2" ht="12.75">
      <c r="A127" s="7"/>
      <c r="B127" s="8"/>
    </row>
    <row r="128" spans="1:2" ht="12.75">
      <c r="A128" s="7"/>
      <c r="B128" s="8"/>
    </row>
    <row r="129" spans="1:2" ht="12.75">
      <c r="A129" s="7"/>
      <c r="B129" s="8"/>
    </row>
    <row r="130" spans="1:2" ht="12.75">
      <c r="A130" s="7"/>
      <c r="B130" s="8"/>
    </row>
    <row r="131" spans="1:2" ht="12.75">
      <c r="A131" s="7"/>
      <c r="B131" s="8"/>
    </row>
    <row r="132" spans="1:2" ht="12.75">
      <c r="A132" s="7"/>
      <c r="B132" s="8"/>
    </row>
    <row r="133" spans="1:2" ht="12.75">
      <c r="A133" s="7"/>
      <c r="B133" s="8"/>
    </row>
    <row r="134" spans="1:2" ht="12.75">
      <c r="A134" s="7"/>
      <c r="B134" s="8"/>
    </row>
    <row r="135" spans="1:2" ht="12.75">
      <c r="A135" s="7"/>
      <c r="B135" s="8"/>
    </row>
    <row r="136" spans="1:2" ht="12.75">
      <c r="A136" s="7"/>
      <c r="B136" s="8"/>
    </row>
    <row r="137" spans="1:2" ht="12.75">
      <c r="A137" s="7"/>
      <c r="B137" s="8"/>
    </row>
    <row r="138" spans="1:2" ht="12.75">
      <c r="A138" s="7"/>
      <c r="B138" s="8"/>
    </row>
    <row r="139" spans="1:2" ht="12.75">
      <c r="A139" s="7"/>
      <c r="B139" s="8"/>
    </row>
    <row r="140" spans="1:2" ht="12.75">
      <c r="A140" s="7"/>
      <c r="B140" s="8"/>
    </row>
    <row r="141" spans="1:2" ht="12.75">
      <c r="A141" s="7"/>
      <c r="B141" s="8"/>
    </row>
    <row r="142" spans="1:2" ht="12.75">
      <c r="A142" s="7"/>
      <c r="B142" s="8"/>
    </row>
    <row r="143" spans="1:2" ht="12.75">
      <c r="A143" s="7"/>
      <c r="B143" s="8"/>
    </row>
    <row r="144" spans="1:2" ht="12.75">
      <c r="A144" s="7"/>
      <c r="B144" s="8"/>
    </row>
    <row r="145" spans="1:2" ht="12.75">
      <c r="A145" s="7"/>
      <c r="B145" s="8"/>
    </row>
    <row r="146" spans="1:2" ht="12.75">
      <c r="A146" s="7"/>
      <c r="B146" s="8"/>
    </row>
    <row r="147" spans="1:2" ht="12.75">
      <c r="A147" s="7"/>
      <c r="B147" s="8"/>
    </row>
    <row r="148" spans="1:2" ht="12.75">
      <c r="A148" s="7"/>
      <c r="B148" s="8"/>
    </row>
    <row r="149" spans="1:2" ht="12.75">
      <c r="A149" s="7"/>
      <c r="B149" s="8"/>
    </row>
    <row r="150" spans="1:2" ht="12.75">
      <c r="A150" s="7"/>
      <c r="B150" s="8"/>
    </row>
    <row r="151" spans="1:2" ht="12.75">
      <c r="A151" s="7"/>
      <c r="B151" s="8"/>
    </row>
    <row r="152" spans="1:2" ht="12.75">
      <c r="A152" s="7"/>
      <c r="B152" s="8"/>
    </row>
    <row r="153" spans="1:2" ht="12.75">
      <c r="A153" s="7"/>
      <c r="B153" s="8"/>
    </row>
    <row r="154" spans="1:2" ht="12.75">
      <c r="A154" s="7"/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</sheetData>
  <sheetProtection/>
  <mergeCells count="18">
    <mergeCell ref="I4:K4"/>
    <mergeCell ref="G13:G14"/>
    <mergeCell ref="B9:B14"/>
    <mergeCell ref="F9:F14"/>
    <mergeCell ref="B68:D68"/>
    <mergeCell ref="H68:J68"/>
    <mergeCell ref="I13:I14"/>
    <mergeCell ref="J13:J14"/>
    <mergeCell ref="D9:D14"/>
    <mergeCell ref="C9:C14"/>
    <mergeCell ref="H13:H14"/>
    <mergeCell ref="I5:K5"/>
    <mergeCell ref="K13:K14"/>
    <mergeCell ref="A6:K6"/>
    <mergeCell ref="A7:K7"/>
    <mergeCell ref="A9:A14"/>
    <mergeCell ref="E9:E14"/>
    <mergeCell ref="G9:K12"/>
  </mergeCells>
  <printOptions/>
  <pageMargins left="0.4724409448818898" right="0.2362204724409449" top="0.35433070866141736" bottom="0.31496062992125984" header="0.31496062992125984" footer="0.275590551181102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9.8515625" style="0" customWidth="1"/>
    <col min="2" max="2" width="18.140625" style="0" customWidth="1"/>
    <col min="3" max="3" width="18.00390625" style="0" customWidth="1"/>
    <col min="4" max="4" width="18.28125" style="0" customWidth="1"/>
  </cols>
  <sheetData>
    <row r="2" spans="1:4" ht="37.5" customHeight="1">
      <c r="A2" s="61" t="s">
        <v>5</v>
      </c>
      <c r="B2" s="61"/>
      <c r="C2" s="61"/>
      <c r="D2" s="61"/>
    </row>
    <row r="3" spans="1:4" ht="15">
      <c r="A3" s="61" t="s">
        <v>6</v>
      </c>
      <c r="B3" s="61"/>
      <c r="C3" s="61"/>
      <c r="D3" s="61"/>
    </row>
    <row r="4" spans="1:4" ht="15">
      <c r="A4" s="61" t="s">
        <v>7</v>
      </c>
      <c r="B4" s="61"/>
      <c r="C4" s="61"/>
      <c r="D4" s="61"/>
    </row>
    <row r="5" spans="1:4" ht="33.75" customHeight="1">
      <c r="A5" s="1"/>
      <c r="B5" s="1"/>
      <c r="C5" s="1"/>
      <c r="D5" s="1"/>
    </row>
    <row r="6" spans="1:4" ht="15">
      <c r="A6" s="2" t="s">
        <v>8</v>
      </c>
      <c r="B6" s="3" t="s">
        <v>1</v>
      </c>
      <c r="C6" s="3" t="s">
        <v>2</v>
      </c>
      <c r="D6" s="3" t="s">
        <v>3</v>
      </c>
    </row>
    <row r="7" spans="1:4" ht="15">
      <c r="A7" s="2" t="s">
        <v>14</v>
      </c>
      <c r="B7" s="3">
        <v>40</v>
      </c>
      <c r="C7" s="3">
        <v>25</v>
      </c>
      <c r="D7" s="3">
        <v>25</v>
      </c>
    </row>
    <row r="8" spans="1:4" ht="33.75" customHeight="1">
      <c r="A8" s="4" t="s">
        <v>0</v>
      </c>
      <c r="B8" s="3">
        <v>4763645.19</v>
      </c>
      <c r="C8" s="3">
        <v>3830715.27</v>
      </c>
      <c r="D8" s="3">
        <v>3510844.06</v>
      </c>
    </row>
    <row r="9" spans="1:4" ht="15">
      <c r="A9" s="2"/>
      <c r="B9" s="2"/>
      <c r="C9" s="2"/>
      <c r="D9" s="2"/>
    </row>
    <row r="10" spans="1:4" ht="15">
      <c r="A10" s="2" t="s">
        <v>4</v>
      </c>
      <c r="B10" s="5">
        <v>4986537</v>
      </c>
      <c r="C10" s="3">
        <v>2723991.84</v>
      </c>
      <c r="D10" s="3">
        <v>2420447.29</v>
      </c>
    </row>
    <row r="11" spans="1:4" ht="15">
      <c r="A11" s="2" t="s">
        <v>12</v>
      </c>
      <c r="B11" s="5">
        <f>B8-B10</f>
        <v>-222891.8099999996</v>
      </c>
      <c r="C11" s="5">
        <f>C8-C10</f>
        <v>1106723.4300000002</v>
      </c>
      <c r="D11" s="5">
        <f>D8-D10</f>
        <v>1090396.77</v>
      </c>
    </row>
    <row r="12" spans="1:4" ht="15">
      <c r="A12" s="2" t="s">
        <v>13</v>
      </c>
      <c r="B12" s="3"/>
      <c r="C12" s="3"/>
      <c r="D12" s="3"/>
    </row>
    <row r="13" spans="1:4" ht="30">
      <c r="A13" s="4" t="s">
        <v>9</v>
      </c>
      <c r="B13" s="3">
        <v>12000</v>
      </c>
      <c r="C13" s="3">
        <v>7500</v>
      </c>
      <c r="D13" s="3">
        <v>5625</v>
      </c>
    </row>
    <row r="14" spans="1:4" ht="15">
      <c r="A14" s="2" t="s">
        <v>10</v>
      </c>
      <c r="B14" s="3">
        <v>10467</v>
      </c>
      <c r="C14" s="3">
        <v>7628</v>
      </c>
      <c r="D14" s="3">
        <v>6051</v>
      </c>
    </row>
    <row r="15" spans="1:4" ht="15">
      <c r="A15" s="2" t="s">
        <v>11</v>
      </c>
      <c r="B15" s="3">
        <v>87.2</v>
      </c>
      <c r="C15" s="3">
        <v>101.7</v>
      </c>
      <c r="D15" s="3">
        <v>107.6</v>
      </c>
    </row>
    <row r="16" spans="1:4" ht="15">
      <c r="A16" s="6" t="s">
        <v>15</v>
      </c>
      <c r="B16" s="3">
        <v>35</v>
      </c>
      <c r="C16" s="3">
        <v>25.4</v>
      </c>
      <c r="D16" s="3">
        <v>27</v>
      </c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IRU-1</cp:lastModifiedBy>
  <cp:lastPrinted>2017-01-27T08:09:59Z</cp:lastPrinted>
  <dcterms:created xsi:type="dcterms:W3CDTF">1996-10-08T23:32:33Z</dcterms:created>
  <dcterms:modified xsi:type="dcterms:W3CDTF">2017-02-01T11:04:42Z</dcterms:modified>
  <cp:category/>
  <cp:version/>
  <cp:contentType/>
  <cp:contentStatus/>
</cp:coreProperties>
</file>