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214" activeTab="0"/>
  </bookViews>
  <sheets>
    <sheet name="Лист2" sheetId="1" r:id="rId1"/>
    <sheet name="Лист3" sheetId="2" r:id="rId2"/>
  </sheets>
  <definedNames>
    <definedName name="_xlnm.Print_Titles" localSheetId="0">'Лист2'!$7:$7</definedName>
    <definedName name="_xlnm.Print_Area" localSheetId="0">'Лист2'!$A$1:$K$45</definedName>
  </definedNames>
  <calcPr fullCalcOnLoad="1"/>
</workbook>
</file>

<file path=xl/sharedStrings.xml><?xml version="1.0" encoding="utf-8"?>
<sst xmlns="http://schemas.openxmlformats.org/spreadsheetml/2006/main" count="237" uniqueCount="139">
  <si>
    <t>№ п/п</t>
  </si>
  <si>
    <t>Социальная поддержка и социальное    обслуживание  жителей города</t>
  </si>
  <si>
    <t xml:space="preserve">Социальная поддержка жителей города </t>
  </si>
  <si>
    <t>Реализация прав граждан на социальную поддержку</t>
  </si>
  <si>
    <t>Предоставление мер социальной поддержки ветеранам труда РО, в том числе по организации приема и оформления документов, необходимых для присвоения звания «Ветеран труда  РО», за исключением проезда на железнодорожном и водном транспорте пригородного сообщения  и на автомобильном транспорте пригородного межмуниципального и междугородного внутриобластного сообщений</t>
  </si>
  <si>
    <t>Предоставление мер социальной поддержки ветеранам труда, в том числе по организации приема и  оформления документов, необходимых для присвоения звания «Ветеран труда»</t>
  </si>
  <si>
    <t>Предоставление мер социальной поддержки лицам, работавшим в тылу в период Великой Отечественной  войны 1941 - 1945 годов</t>
  </si>
  <si>
    <t>Предоставление мер социальной поддержки жертвам политических репрессий</t>
  </si>
  <si>
    <t>Предоставление гражданам в целях оказания социальной поддержки субсидий на оплату жилых помещений и коммунальных услуг</t>
  </si>
  <si>
    <t>Предоставление материальной и иной помощи для погребения</t>
  </si>
  <si>
    <t>Предоставление мер социальной поддержки отдельным категориям граждан по оплате жилого помещения и коммунальных услуг инвалиды, ветераны, («чернобыльцы»)</t>
  </si>
  <si>
    <t>Назначение пенсии за выслугу лет лицам, замещавшим мунициальные должности и должности муниципальной службы</t>
  </si>
  <si>
    <t>Совершенствование мер демографической политики в области социальной поддержки семьи и детей</t>
  </si>
  <si>
    <t>Социальная поддержка семей, имеющих детей, поощрение многодетности</t>
  </si>
  <si>
    <t>Предоставление государственного ежемесячного пособия на ребенка малоимущим  семьям</t>
  </si>
  <si>
    <t>Предоставление мер социальной поддержки малоимущим семьям, имеющим детей первого-второго года жизни</t>
  </si>
  <si>
    <t>Предоставление  мер социальной поддержки  на детей из многодетных семей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</si>
  <si>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</si>
  <si>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Предоставление мер социальной поддержки беременным женщинам из малоимущих семей, кормящим матерям и детям в возрасте до 3 лет из малоимущих семей</t>
  </si>
  <si>
    <t>Предоставление мер социальной поддержки семьям, имеющим детей  в виде ежемесячной денежной выплаты в размере 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</si>
  <si>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Предоставление мер социальной поддержки малоимущим семям, имеющим детей  в виде предоставления регионального материнского капитала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</si>
  <si>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</si>
  <si>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 xml:space="preserve">Организация и обеспечение отдыха и оздоровления детей, проживающих на  территории  города                                                                                              </t>
  </si>
  <si>
    <t>Выполнение мероприятий по обеспечению питьевого режима: приобретение бутилированной воды</t>
  </si>
  <si>
    <t>Проведение мероприятий по дератизации и дезинфекции территории дневных пришкольных лагерей</t>
  </si>
  <si>
    <t>Укрепление материально-технической базы пищеблоков: ремонт неисправного и приобретение нового холодильного и технологического оборудования</t>
  </si>
  <si>
    <t>Оплата наценки на сырье,  покупные товары, используемые для приготовления продукции собственного производства (организация питания детей в пришкольных лагерях)</t>
  </si>
  <si>
    <t>Организация отдыха детей - сирот, оставшихся без попечения родителей (50 чел.) (транспортные расходы)</t>
  </si>
  <si>
    <t>Организация и обеспечение отдыха и оздоровления детей из малообеспеченных семей</t>
  </si>
  <si>
    <t>Проезд на междугородном транспорте, организованных групп детей к месту оздоровления и обратно</t>
  </si>
  <si>
    <t>Организация отдыха детей в каникулярное время (фонд софинансирования областного бюджета)</t>
  </si>
  <si>
    <t xml:space="preserve">Социальное обслуживание жителей города                              </t>
  </si>
  <si>
    <t>Осуществление МБУ  «ЦСОГПВиИ  города Новошахтинска»                                                                                                                                                               полномочий по социальному обслуживанию граждан пожилого возраста и инвалидов, предусмотренных пунктами 1, 2, 3, 5 и 6 части 1 статьи 8 Областного  закона от  22.10.2004.  № 185-ЗС «О социальном обслуживании населения Ростовской  области», в целях выполнения муниципального задания</t>
  </si>
  <si>
    <t>1.</t>
  </si>
  <si>
    <t>2.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</si>
  <si>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</si>
  <si>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</si>
  <si>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</si>
  <si>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</si>
  <si>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</si>
  <si>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</si>
  <si>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</si>
  <si>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</si>
  <si>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</si>
  <si>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</si>
  <si>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</si>
  <si>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</si>
  <si>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</si>
  <si>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</si>
  <si>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</si>
  <si>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</si>
  <si>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</si>
  <si>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</si>
  <si>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</si>
  <si>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</si>
  <si>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</si>
  <si>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</si>
  <si>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</si>
  <si>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</si>
  <si>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</si>
  <si>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</si>
  <si>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</si>
  <si>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</si>
  <si>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4.</t>
  </si>
  <si>
    <t>4.1.</t>
  </si>
  <si>
    <t>4.1.1.</t>
  </si>
  <si>
    <r>
      <t>Осуществление МБУ  «ЦСОГПВиИ  города Новошахтинска» полномочий по социальному обслуживанию граждан пожилого возраста   и инвалидов, предусмотренных пунктами 1, 2, 3, 5 и 6 части 1 статьи 8 Областного  закона от  22.10.2004. №185-ЗС «О социальном обслуживании населения Ростовской  области</t>
    </r>
    <r>
      <rPr>
        <sz val="9"/>
        <color indexed="8"/>
        <rFont val="Calibri"/>
        <family val="2"/>
      </rPr>
      <t>»</t>
    </r>
  </si>
  <si>
    <t>Наименование основного мероприятия</t>
  </si>
  <si>
    <t>Ответственный исполнитель (руководитель/ФИО)</t>
  </si>
  <si>
    <t>Контрольные события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</si>
  <si>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</si>
  <si>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</si>
  <si>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</si>
  <si>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тыс.руб.</t>
  </si>
  <si>
    <t>предусмотрено муниципальной программой</t>
  </si>
  <si>
    <t>факт на отчетную дату</t>
  </si>
  <si>
    <t>Причины не исполнения мероприятий</t>
  </si>
  <si>
    <t>Отчет</t>
  </si>
  <si>
    <t>Заключено контрактов на отчетную дату                                   тыс. руб.</t>
  </si>
  <si>
    <t>март 2014 год                июнь 2014 год</t>
  </si>
  <si>
    <t>март 2014 год                 июнь 2014 год                 июль 2014 год</t>
  </si>
  <si>
    <t>май 2014 год                   июнь 2014 год</t>
  </si>
  <si>
    <t>май 2014 год                    июнь 2014 год</t>
  </si>
  <si>
    <t xml:space="preserve"> Постановление правительства Российской Федерации от 14.12.2005 №761 "О предоставлени субсидий на оплату жилого помещения и коммунальных услуг"</t>
  </si>
  <si>
    <t xml:space="preserve">Постановление Правительства РО от 09.12.2011 № 212 " О порядке расходывания субвенций, поступающих в областной бюджет из федерального бюджета на финансовое обеспечение расходов по оплате жилищно-коммунальных услуг, оказываемых отдельным категориям граждан, а также на выплату единовременного пособия беременной жене военнослужащего, проходящего военную службу по призыву, и ежемесячного пособия пособия на ребенка военнослужащего, проходящего военную службу по призыву". </t>
  </si>
  <si>
    <t>Областной закон от 22.10.2004 №165-ЗС "О социальной поддержке детства в РО"</t>
  </si>
  <si>
    <t>Областной закон от 22.10.2004 №176-ЗС "О гос. ежемесячном пособии на ребенка гражданам, прожива-ющим на территории РО"</t>
  </si>
  <si>
    <t>Федеральный закон от 19.05.1995 №81-ФЗ "О государственных пособиях гражданам, имеющим детей"</t>
  </si>
  <si>
    <t>Областной закон от 22.06.2012 №882-ЗС "О ежемесячной денежной выплате на третьего или последующих детей гражданам РФ, проживающим на территории РО"</t>
  </si>
  <si>
    <t>Областной закон от 18.11.2011 № 727-ЗС "О региональном материнском капитале"</t>
  </si>
  <si>
    <t>ОЗ от  22.10.2004. №185-ЗС «О социальном обслуживании населения Ростовской  области»</t>
  </si>
  <si>
    <t>Т.П. Бахтинова</t>
  </si>
  <si>
    <t>Областной закон от 09.10.2007  №786 "О муниципальной службе в Ростовской области"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</si>
  <si>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
Снижение бедности, социального и имущественного неравенства среди получателей мер социальной поддержки
</t>
  </si>
  <si>
    <t>Обеспечение оздоровления детей, находящихся в трудной жизненной ситуации</t>
  </si>
  <si>
    <t>Увеличение количества детей, получивших оздоровление</t>
  </si>
  <si>
    <t>Обеспечение доступности, качества и безопасности социального обслуживания населения</t>
  </si>
  <si>
    <t>Увеличение эффективности деятельности системы социального обслуживания</t>
  </si>
  <si>
    <t xml:space="preserve">март 2014 год               </t>
  </si>
  <si>
    <t>ноябрь 2014 год</t>
  </si>
  <si>
    <t>январь 2014 год</t>
  </si>
  <si>
    <t>декабрь 2014 год</t>
  </si>
  <si>
    <t>Повышение качества жизни отдельных категорий граждан</t>
  </si>
  <si>
    <t>Создание благополучного общества и развитой социальной сферы</t>
  </si>
  <si>
    <t>Т.И. Нечепуренко</t>
  </si>
  <si>
    <t>1 - 143,11,                             930,26 - Областной закон от 22.04.2005 №303 " О предоставлении маиериальной и иной помощи для погребения умерших за счет средств Областного бюджета"</t>
  </si>
  <si>
    <t>М.Е. Пилягина</t>
  </si>
  <si>
    <t>Обеспечение оздоровления детей, находящихся в трудной жизненной ситуации. Услуга предоставлена 439 гражданам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</si>
  <si>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
Снижение бедности, социального и имущественного неравенства среди получателей мер социальной поддержки. Меру социальной поддержки получает 31 человек
</t>
  </si>
  <si>
    <t>Начальник УСЗН г. Новошахтинска</t>
  </si>
  <si>
    <t>зубопротезирование           1 - 683,2;                     проезд - 5 - 3008,3        13387,5 - ОЗ от  20.09.2007    № 763 -ЗС "О ветеранах труда Ростовской области"</t>
  </si>
  <si>
    <t>зубопротезирование           1 - 2562,12;                     проезд - 5 - 16083,9        82690,18 - ОЗ от 22.10.2004     № 175-ЗС  "О социальной поддержке ветеранов труда"</t>
  </si>
  <si>
    <t>зубопротезирование           1 - 191,7;                     проезд - 5 - 2008,7;    лекарства - 1- 260,1,0</t>
  </si>
  <si>
    <t>зубопротезирование           1 - 20,2;                     проезд - 5 - 151,6;    лекарства - 1- 69,5          1055,1 - ОЗ от 22.10.2004    № 164-ЗС " О социальной поддержке граждан, пострадавших от политических репрессий"</t>
  </si>
  <si>
    <t>заключено 5 контрактов на 123,0</t>
  </si>
  <si>
    <t>Клименко с.Л.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</si>
  <si>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-3  человека, по льготному проезду - 48 человек, по льготному обеспечению лекарственными средствами - 4 человека
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</si>
  <si>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- 94 человека, по льготному проезду - 946  человек, присвоено звание  "Ветеран труда РО" - 131 гражданину, принято 150 пакетов документов для присвоения звания "Ветеран труда РО" 
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</si>
  <si>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- 401 человек, по льготному проезду -  5 058  человек, присвоено звание  "Ветеран труда"  - 106 гражданам, принято 114 пакетов документов для присвоения звания "Ветеран труда" 
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</si>
  <si>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- 31 человек, по льготному проезду - 632 человека, по льготному обеспечению лекарственными средствами - 20 человек
</t>
  </si>
  <si>
    <r>
  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 Мерами социальной поддержки пользуются           </t>
    </r>
    <r>
      <rPr>
        <u val="single"/>
        <sz val="9"/>
        <rFont val="Arial"/>
        <family val="2"/>
      </rPr>
      <t xml:space="preserve">5029 </t>
    </r>
    <r>
      <rPr>
        <sz val="9"/>
        <color indexed="8"/>
        <rFont val="Arial"/>
        <family val="2"/>
      </rPr>
      <t xml:space="preserve"> семей
</t>
    </r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</si>
  <si>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Меру социальной поддержки получили 183  семьи
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</si>
  <si>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Мера социальной поддержки предоставлена 9086  гражданам
</t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</si>
  <si>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Пособие назначено 3 665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гражданам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</si>
  <si>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Пособие назначено 1 049</t>
    </r>
    <r>
      <rPr>
        <sz val="9"/>
        <color indexed="8"/>
        <rFont val="Arial"/>
        <family val="2"/>
      </rPr>
      <t xml:space="preserve"> гражданам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</si>
  <si>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Мерами социальной поддержки пользуется 402</t>
    </r>
    <r>
      <rPr>
        <sz val="9"/>
        <color indexed="8"/>
        <rFont val="Arial"/>
        <family val="2"/>
      </rPr>
      <t xml:space="preserve"> семьи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</si>
  <si>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Единовременное пособие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получили 6</t>
    </r>
    <r>
      <rPr>
        <sz val="9"/>
        <color indexed="8"/>
        <rFont val="Arial"/>
        <family val="2"/>
      </rPr>
      <t xml:space="preserve"> человек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</si>
  <si>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Мерами социальной поддержки пользуются 12</t>
    </r>
    <r>
      <rPr>
        <sz val="9"/>
        <color indexed="8"/>
        <rFont val="Arial"/>
        <family val="2"/>
      </rPr>
      <t xml:space="preserve"> человек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</si>
  <si>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Мерами социальной поддержки пользуются 201</t>
    </r>
    <r>
      <rPr>
        <sz val="9"/>
        <color indexed="8"/>
        <rFont val="Arial"/>
        <family val="2"/>
      </rPr>
      <t xml:space="preserve"> человек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</si>
  <si>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Выдано 83</t>
    </r>
    <r>
      <rPr>
        <sz val="9"/>
        <color indexed="8"/>
        <rFont val="Arial"/>
        <family val="2"/>
      </rPr>
      <t xml:space="preserve"> сертификатов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</si>
  <si>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 Пособие получили 1045</t>
    </r>
    <r>
      <rPr>
        <sz val="9"/>
        <color indexed="8"/>
        <rFont val="Arial"/>
        <family val="2"/>
      </rPr>
      <t xml:space="preserve"> человек</t>
    </r>
  </si>
  <si>
    <t>Обеспечение оздоровления детей, находящихся в трудной жизненной ситуации. Услуги по оздоровлению получили 645 детей</t>
  </si>
  <si>
    <r>
      <t xml:space="preserve">Обеспечение доступности, качества и безопасности социального обслуживания населения. Обслуживание получили </t>
    </r>
    <r>
      <rPr>
        <sz val="9"/>
        <rFont val="Arial"/>
        <family val="2"/>
      </rPr>
      <t>1 601</t>
    </r>
    <r>
      <rPr>
        <sz val="9"/>
        <color indexed="8"/>
        <rFont val="Arial"/>
        <family val="2"/>
      </rPr>
      <t xml:space="preserve"> гражданин</t>
    </r>
  </si>
  <si>
    <t>Обеспечен питьевой режим во време посещения пришкольных лагерей из расчета 0,5 л. На одного ребенка. За период 2014 года пришкольные лагеря посетило 1 7710 человек</t>
  </si>
  <si>
    <t>Проведена обработка территории 16 школ, в которых были расположены площадки пришкольных лагерей</t>
  </si>
  <si>
    <r>
      <t xml:space="preserve">об исполнении плана реализации муниципальной программы города Новошахтинска </t>
    </r>
    <r>
      <rPr>
        <sz val="12"/>
        <color indexed="8"/>
        <rFont val="Calibri"/>
        <family val="2"/>
      </rPr>
      <t>«</t>
    </r>
    <r>
      <rPr>
        <sz val="12"/>
        <color indexed="8"/>
        <rFont val="Arial"/>
        <family val="2"/>
      </rPr>
      <t>Социальная поддержка и социальное обслуживание жителей города</t>
    </r>
    <r>
      <rPr>
        <sz val="12"/>
        <color indexed="8"/>
        <rFont val="Calibri"/>
        <family val="2"/>
      </rPr>
      <t>»</t>
    </r>
    <r>
      <rPr>
        <sz val="12"/>
        <color indexed="8"/>
        <rFont val="Arial"/>
        <family val="2"/>
      </rPr>
      <t xml:space="preserve"> по результатам  2014 года</t>
    </r>
  </si>
  <si>
    <t xml:space="preserve">Обеспечено оздоровлением в пришкольных лагерях      1 770 детей, находящихся в трудной жизненной ситуации. </t>
  </si>
  <si>
    <t xml:space="preserve">Обеспечено двухразовым питанием в пришкольных лагерях      1 770 детей, находящихся в трудной жизненной ситуации. </t>
  </si>
  <si>
    <t>Подвоз осуществлялся школьными автобусами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</si>
</sst>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5" borderId="0" xfId="0" applyFont="1" applyFill="1" applyBorder="1" applyAlignment="1">
      <alignment wrapText="1"/>
    </xf>
    <xf numFmtId="0" fontId="3" fillId="5" borderId="0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vertical="top"/>
    </xf>
    <xf numFmtId="1" fontId="2" fillId="34" borderId="10" xfId="0" applyNumberFormat="1" applyFont="1" applyFill="1" applyBorder="1" applyAlignment="1">
      <alignment horizontal="center" vertical="top" wrapText="1"/>
    </xf>
    <xf numFmtId="1" fontId="2" fillId="34" borderId="11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/>
    </xf>
    <xf numFmtId="164" fontId="2" fillId="34" borderId="10" xfId="0" applyNumberFormat="1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top" wrapText="1"/>
    </xf>
    <xf numFmtId="164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horizontal="right" vertical="top" wrapText="1"/>
    </xf>
    <xf numFmtId="16" fontId="2" fillId="34" borderId="10" xfId="0" applyNumberFormat="1" applyFont="1" applyFill="1" applyBorder="1" applyAlignment="1">
      <alignment vertical="top"/>
    </xf>
    <xf numFmtId="0" fontId="2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164" fontId="2" fillId="35" borderId="10" xfId="0" applyNumberFormat="1" applyFont="1" applyFill="1" applyBorder="1" applyAlignment="1">
      <alignment vertical="top" wrapText="1"/>
    </xf>
    <xf numFmtId="164" fontId="2" fillId="34" borderId="10" xfId="0" applyNumberFormat="1" applyFont="1" applyFill="1" applyBorder="1" applyAlignment="1" quotePrefix="1">
      <alignment vertical="top" wrapText="1"/>
    </xf>
    <xf numFmtId="0" fontId="2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191"/>
  <sheetViews>
    <sheetView tabSelected="1" zoomScale="80" zoomScaleNormal="80" zoomScalePageLayoutView="0" workbookViewId="0" topLeftCell="A10">
      <selection activeCell="H11" sqref="H11"/>
    </sheetView>
  </sheetViews>
  <sheetFormatPr defaultColWidth="9.140625" defaultRowHeight="15"/>
  <cols>
    <col min="1" max="1" width="6.57421875" style="42" customWidth="1"/>
    <col min="2" max="11" width="21.8515625" style="33" customWidth="1"/>
    <col min="12" max="12" width="0" style="5" hidden="1" customWidth="1"/>
    <col min="13" max="18" width="9.140625" style="8" customWidth="1"/>
    <col min="19" max="189" width="9.140625" style="13" customWidth="1"/>
    <col min="190" max="190" width="9.140625" style="4" customWidth="1"/>
    <col min="191" max="16384" width="9.140625" style="1" customWidth="1"/>
  </cols>
  <sheetData>
    <row r="1" spans="1:190" s="16" customFormat="1" ht="1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8"/>
      <c r="N1" s="8"/>
      <c r="O1" s="8"/>
      <c r="P1" s="8"/>
      <c r="Q1" s="8"/>
      <c r="R1" s="8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5"/>
    </row>
    <row r="2" spans="1:190" s="21" customFormat="1" ht="15.75">
      <c r="A2" s="56" t="s">
        <v>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17"/>
      <c r="M2" s="18"/>
      <c r="N2" s="18"/>
      <c r="O2" s="18"/>
      <c r="P2" s="18"/>
      <c r="Q2" s="18"/>
      <c r="R2" s="18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20"/>
    </row>
    <row r="3" spans="1:190" s="21" customFormat="1" ht="15.75">
      <c r="A3" s="56" t="s">
        <v>135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17"/>
      <c r="M3" s="18"/>
      <c r="N3" s="18"/>
      <c r="O3" s="18"/>
      <c r="P3" s="18"/>
      <c r="Q3" s="18"/>
      <c r="R3" s="18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20"/>
    </row>
    <row r="4" spans="1:190" s="16" customFormat="1" ht="1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"/>
      <c r="M4" s="8"/>
      <c r="N4" s="8"/>
      <c r="O4" s="8"/>
      <c r="P4" s="8"/>
      <c r="Q4" s="8"/>
      <c r="R4" s="8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5"/>
    </row>
    <row r="5" spans="1:13" ht="12" customHeight="1">
      <c r="A5" s="60" t="s">
        <v>0</v>
      </c>
      <c r="B5" s="60" t="s">
        <v>67</v>
      </c>
      <c r="C5" s="58" t="s">
        <v>68</v>
      </c>
      <c r="D5" s="58" t="s">
        <v>69</v>
      </c>
      <c r="E5" s="58" t="s">
        <v>70</v>
      </c>
      <c r="F5" s="58" t="s">
        <v>71</v>
      </c>
      <c r="G5" s="58" t="s">
        <v>72</v>
      </c>
      <c r="H5" s="61" t="s">
        <v>73</v>
      </c>
      <c r="I5" s="62"/>
      <c r="J5" s="58" t="s">
        <v>78</v>
      </c>
      <c r="K5" s="60" t="s">
        <v>76</v>
      </c>
      <c r="M5" s="57"/>
    </row>
    <row r="6" spans="1:13" ht="77.25" customHeight="1">
      <c r="A6" s="60"/>
      <c r="B6" s="60"/>
      <c r="C6" s="59"/>
      <c r="D6" s="59"/>
      <c r="E6" s="59"/>
      <c r="F6" s="59"/>
      <c r="G6" s="59"/>
      <c r="H6" s="32" t="s">
        <v>74</v>
      </c>
      <c r="I6" s="32" t="s">
        <v>75</v>
      </c>
      <c r="J6" s="59"/>
      <c r="K6" s="60"/>
      <c r="M6" s="57"/>
    </row>
    <row r="7" spans="1:190" s="38" customFormat="1" ht="12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1">
        <v>8</v>
      </c>
      <c r="I7" s="41">
        <v>9</v>
      </c>
      <c r="J7" s="41">
        <v>10</v>
      </c>
      <c r="K7" s="41">
        <v>11</v>
      </c>
      <c r="L7" s="34"/>
      <c r="M7" s="35"/>
      <c r="N7" s="35"/>
      <c r="O7" s="35"/>
      <c r="P7" s="35"/>
      <c r="Q7" s="35"/>
      <c r="R7" s="35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7"/>
    </row>
    <row r="8" spans="1:11" ht="159" customHeight="1">
      <c r="A8" s="42" t="s">
        <v>33</v>
      </c>
      <c r="B8" s="33" t="s">
        <v>1</v>
      </c>
      <c r="C8" s="33" t="s">
        <v>104</v>
      </c>
      <c r="D8" s="33" t="s">
        <v>103</v>
      </c>
      <c r="E8" s="33" t="s">
        <v>93</v>
      </c>
      <c r="F8" s="33" t="s">
        <v>100</v>
      </c>
      <c r="G8" s="33" t="s">
        <v>101</v>
      </c>
      <c r="H8" s="43">
        <f>H9+H19+H38</f>
        <v>527369.8</v>
      </c>
      <c r="I8" s="43">
        <f>I9+I19+I38</f>
        <v>543170.2000000001</v>
      </c>
      <c r="J8" s="43"/>
      <c r="K8" s="44"/>
    </row>
    <row r="9" spans="1:190" s="2" customFormat="1" ht="36">
      <c r="A9" s="42" t="s">
        <v>34</v>
      </c>
      <c r="B9" s="45" t="s">
        <v>2</v>
      </c>
      <c r="C9" s="45"/>
      <c r="D9" s="33" t="s">
        <v>102</v>
      </c>
      <c r="E9" s="45"/>
      <c r="F9" s="45"/>
      <c r="G9" s="45"/>
      <c r="H9" s="43">
        <f>H10</f>
        <v>318524.4</v>
      </c>
      <c r="I9" s="43">
        <f>I10</f>
        <v>335464.2</v>
      </c>
      <c r="J9" s="43">
        <f>J10</f>
        <v>0</v>
      </c>
      <c r="K9" s="44"/>
      <c r="L9" s="8"/>
      <c r="M9" s="8"/>
      <c r="N9" s="8"/>
      <c r="O9" s="8"/>
      <c r="P9" s="8"/>
      <c r="Q9" s="8"/>
      <c r="R9" s="8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1"/>
    </row>
    <row r="10" spans="1:190" s="27" customFormat="1" ht="36">
      <c r="A10" s="42" t="s">
        <v>35</v>
      </c>
      <c r="B10" s="45" t="s">
        <v>3</v>
      </c>
      <c r="C10" s="45"/>
      <c r="D10" s="33" t="s">
        <v>102</v>
      </c>
      <c r="E10" s="45"/>
      <c r="F10" s="45"/>
      <c r="G10" s="45"/>
      <c r="H10" s="53">
        <f>SUM(H11:H18)</f>
        <v>318524.4</v>
      </c>
      <c r="I10" s="43">
        <f>SUM(I11:I18)</f>
        <v>335464.2</v>
      </c>
      <c r="J10" s="43">
        <f>SUM(J11:J18)</f>
        <v>0</v>
      </c>
      <c r="K10" s="43"/>
      <c r="L10" s="24"/>
      <c r="M10" s="24"/>
      <c r="N10" s="24"/>
      <c r="O10" s="24"/>
      <c r="P10" s="24"/>
      <c r="Q10" s="24"/>
      <c r="R10" s="2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6"/>
    </row>
    <row r="11" spans="1:11" ht="279.75" customHeight="1">
      <c r="A11" s="42" t="s">
        <v>36</v>
      </c>
      <c r="B11" s="33" t="s">
        <v>4</v>
      </c>
      <c r="C11" s="33" t="s">
        <v>104</v>
      </c>
      <c r="D11" s="33" t="s">
        <v>102</v>
      </c>
      <c r="E11" s="52" t="s">
        <v>117</v>
      </c>
      <c r="F11" s="33" t="s">
        <v>100</v>
      </c>
      <c r="G11" s="33" t="s">
        <v>101</v>
      </c>
      <c r="H11" s="54"/>
      <c r="I11" s="43">
        <v>17079</v>
      </c>
      <c r="J11" s="43" t="s">
        <v>110</v>
      </c>
      <c r="K11" s="43"/>
    </row>
    <row r="12" spans="1:11" ht="282" customHeight="1">
      <c r="A12" s="42" t="s">
        <v>37</v>
      </c>
      <c r="B12" s="33" t="s">
        <v>5</v>
      </c>
      <c r="C12" s="33" t="s">
        <v>104</v>
      </c>
      <c r="D12" s="33" t="s">
        <v>102</v>
      </c>
      <c r="E12" s="52" t="s">
        <v>118</v>
      </c>
      <c r="F12" s="33" t="s">
        <v>100</v>
      </c>
      <c r="G12" s="33" t="s">
        <v>101</v>
      </c>
      <c r="H12" s="44">
        <v>101338.3</v>
      </c>
      <c r="I12" s="44">
        <v>101336.2</v>
      </c>
      <c r="J12" s="43" t="s">
        <v>111</v>
      </c>
      <c r="K12" s="44"/>
    </row>
    <row r="13" spans="1:10" ht="246" customHeight="1">
      <c r="A13" s="42" t="s">
        <v>38</v>
      </c>
      <c r="B13" s="45" t="s">
        <v>6</v>
      </c>
      <c r="C13" s="33" t="s">
        <v>104</v>
      </c>
      <c r="D13" s="45" t="s">
        <v>102</v>
      </c>
      <c r="E13" s="52" t="s">
        <v>119</v>
      </c>
      <c r="F13" s="33" t="s">
        <v>100</v>
      </c>
      <c r="G13" s="33" t="s">
        <v>101</v>
      </c>
      <c r="H13" s="33">
        <v>2513.2</v>
      </c>
      <c r="I13" s="33">
        <v>2460.5</v>
      </c>
      <c r="J13" s="43" t="s">
        <v>112</v>
      </c>
    </row>
    <row r="14" spans="1:10" ht="246" customHeight="1">
      <c r="A14" s="42" t="s">
        <v>39</v>
      </c>
      <c r="B14" s="33" t="s">
        <v>7</v>
      </c>
      <c r="C14" s="33" t="s">
        <v>104</v>
      </c>
      <c r="D14" s="33" t="s">
        <v>102</v>
      </c>
      <c r="E14" s="52" t="s">
        <v>116</v>
      </c>
      <c r="F14" s="33" t="s">
        <v>100</v>
      </c>
      <c r="G14" s="33" t="s">
        <v>101</v>
      </c>
      <c r="H14" s="33">
        <v>1343.4</v>
      </c>
      <c r="I14" s="33">
        <v>1296.4</v>
      </c>
      <c r="J14" s="46" t="s">
        <v>113</v>
      </c>
    </row>
    <row r="15" spans="1:11" ht="188.25" customHeight="1">
      <c r="A15" s="42" t="s">
        <v>40</v>
      </c>
      <c r="B15" s="45" t="s">
        <v>8</v>
      </c>
      <c r="C15" s="33" t="s">
        <v>104</v>
      </c>
      <c r="D15" s="45" t="s">
        <v>102</v>
      </c>
      <c r="E15" s="33" t="s">
        <v>120</v>
      </c>
      <c r="F15" s="33" t="s">
        <v>100</v>
      </c>
      <c r="G15" s="33" t="s">
        <v>101</v>
      </c>
      <c r="H15" s="33">
        <v>90160.9</v>
      </c>
      <c r="I15" s="43">
        <v>90160.9</v>
      </c>
      <c r="J15" s="43" t="s">
        <v>83</v>
      </c>
      <c r="K15" s="43"/>
    </row>
    <row r="16" spans="1:10" ht="187.5" customHeight="1">
      <c r="A16" s="42" t="s">
        <v>41</v>
      </c>
      <c r="B16" s="33" t="s">
        <v>9</v>
      </c>
      <c r="C16" s="33" t="s">
        <v>104</v>
      </c>
      <c r="D16" s="33" t="s">
        <v>102</v>
      </c>
      <c r="E16" s="33" t="s">
        <v>121</v>
      </c>
      <c r="F16" s="33" t="s">
        <v>100</v>
      </c>
      <c r="G16" s="33" t="s">
        <v>101</v>
      </c>
      <c r="H16" s="33">
        <v>1074.1</v>
      </c>
      <c r="I16" s="33">
        <v>1040.1</v>
      </c>
      <c r="J16" s="45" t="s">
        <v>105</v>
      </c>
    </row>
    <row r="17" spans="1:10" ht="198.75" customHeight="1">
      <c r="A17" s="42" t="s">
        <v>42</v>
      </c>
      <c r="B17" s="45" t="s">
        <v>10</v>
      </c>
      <c r="C17" s="33" t="s">
        <v>104</v>
      </c>
      <c r="D17" s="45" t="s">
        <v>102</v>
      </c>
      <c r="E17" s="52" t="s">
        <v>122</v>
      </c>
      <c r="F17" s="33" t="s">
        <v>100</v>
      </c>
      <c r="G17" s="33" t="s">
        <v>101</v>
      </c>
      <c r="H17" s="33">
        <v>120235.3</v>
      </c>
      <c r="I17" s="33">
        <v>120232.3</v>
      </c>
      <c r="J17" s="33" t="s">
        <v>84</v>
      </c>
    </row>
    <row r="18" spans="1:10" ht="198.75" customHeight="1">
      <c r="A18" s="42" t="s">
        <v>43</v>
      </c>
      <c r="B18" s="45" t="s">
        <v>11</v>
      </c>
      <c r="C18" s="33" t="s">
        <v>104</v>
      </c>
      <c r="D18" s="45" t="s">
        <v>102</v>
      </c>
      <c r="E18" s="52" t="s">
        <v>108</v>
      </c>
      <c r="F18" s="33" t="s">
        <v>100</v>
      </c>
      <c r="G18" s="33" t="s">
        <v>101</v>
      </c>
      <c r="H18" s="33">
        <v>1859.2</v>
      </c>
      <c r="I18" s="33">
        <v>1858.8</v>
      </c>
      <c r="J18" s="33" t="s">
        <v>92</v>
      </c>
    </row>
    <row r="19" spans="1:190" s="2" customFormat="1" ht="62.25" customHeight="1">
      <c r="A19" s="42" t="s">
        <v>44</v>
      </c>
      <c r="B19" s="45" t="s">
        <v>12</v>
      </c>
      <c r="C19" s="45"/>
      <c r="D19" s="45"/>
      <c r="E19" s="45"/>
      <c r="F19" s="45"/>
      <c r="G19" s="45"/>
      <c r="H19" s="43">
        <f>H20+H29</f>
        <v>134168.1</v>
      </c>
      <c r="I19" s="43">
        <f>I20+I29</f>
        <v>133029.1</v>
      </c>
      <c r="J19" s="43"/>
      <c r="K19" s="44"/>
      <c r="L19" s="8"/>
      <c r="M19" s="8"/>
      <c r="N19" s="8"/>
      <c r="O19" s="8"/>
      <c r="P19" s="8"/>
      <c r="Q19" s="8"/>
      <c r="R19" s="8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1"/>
    </row>
    <row r="20" spans="1:190" s="3" customFormat="1" ht="52.5" customHeight="1">
      <c r="A20" s="42" t="s">
        <v>45</v>
      </c>
      <c r="B20" s="45" t="s">
        <v>13</v>
      </c>
      <c r="C20" s="45"/>
      <c r="D20" s="45"/>
      <c r="E20" s="45"/>
      <c r="F20" s="45"/>
      <c r="G20" s="45"/>
      <c r="H20" s="43">
        <f>SUM(H21:H28)</f>
        <v>120738.70000000001</v>
      </c>
      <c r="I20" s="43">
        <f>SUM(I21:I28)</f>
        <v>120218.70000000001</v>
      </c>
      <c r="J20" s="43" t="s">
        <v>85</v>
      </c>
      <c r="K20" s="44"/>
      <c r="L20" s="8"/>
      <c r="M20" s="8"/>
      <c r="N20" s="8"/>
      <c r="O20" s="8"/>
      <c r="P20" s="8"/>
      <c r="Q20" s="8"/>
      <c r="R20" s="8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2"/>
    </row>
    <row r="21" spans="1:10" ht="138" customHeight="1">
      <c r="A21" s="42" t="s">
        <v>46</v>
      </c>
      <c r="B21" s="45" t="s">
        <v>14</v>
      </c>
      <c r="C21" s="33" t="s">
        <v>104</v>
      </c>
      <c r="D21" s="45" t="s">
        <v>102</v>
      </c>
      <c r="E21" s="33" t="s">
        <v>123</v>
      </c>
      <c r="F21" s="33" t="s">
        <v>100</v>
      </c>
      <c r="G21" s="33" t="s">
        <v>101</v>
      </c>
      <c r="H21" s="33">
        <v>38394.8</v>
      </c>
      <c r="I21" s="33">
        <v>38214.8</v>
      </c>
      <c r="J21" s="33" t="s">
        <v>86</v>
      </c>
    </row>
    <row r="22" spans="1:10" ht="136.5" customHeight="1">
      <c r="A22" s="42" t="s">
        <v>47</v>
      </c>
      <c r="B22" s="45" t="s">
        <v>15</v>
      </c>
      <c r="C22" s="33" t="s">
        <v>104</v>
      </c>
      <c r="D22" s="45" t="s">
        <v>102</v>
      </c>
      <c r="E22" s="33" t="s">
        <v>124</v>
      </c>
      <c r="F22" s="33" t="s">
        <v>100</v>
      </c>
      <c r="G22" s="33" t="s">
        <v>101</v>
      </c>
      <c r="H22" s="33">
        <v>11531.2</v>
      </c>
      <c r="I22" s="33">
        <v>11530.5</v>
      </c>
      <c r="J22" s="33" t="s">
        <v>85</v>
      </c>
    </row>
    <row r="23" spans="1:10" ht="135.75" customHeight="1">
      <c r="A23" s="42" t="s">
        <v>48</v>
      </c>
      <c r="B23" s="45" t="s">
        <v>16</v>
      </c>
      <c r="C23" s="33" t="s">
        <v>104</v>
      </c>
      <c r="D23" s="45" t="s">
        <v>102</v>
      </c>
      <c r="E23" s="33" t="s">
        <v>125</v>
      </c>
      <c r="F23" s="33" t="s">
        <v>100</v>
      </c>
      <c r="G23" s="33" t="s">
        <v>101</v>
      </c>
      <c r="H23" s="33">
        <v>10101.4</v>
      </c>
      <c r="I23" s="33">
        <v>9973.8</v>
      </c>
      <c r="J23" s="33" t="s">
        <v>85</v>
      </c>
    </row>
    <row r="24" spans="1:10" ht="244.5" customHeight="1">
      <c r="A24" s="42" t="s">
        <v>49</v>
      </c>
      <c r="B24" s="45" t="s">
        <v>17</v>
      </c>
      <c r="C24" s="33" t="s">
        <v>104</v>
      </c>
      <c r="D24" s="45" t="s">
        <v>102</v>
      </c>
      <c r="E24" s="33" t="s">
        <v>126</v>
      </c>
      <c r="F24" s="33" t="s">
        <v>100</v>
      </c>
      <c r="G24" s="33" t="s">
        <v>101</v>
      </c>
      <c r="H24" s="33">
        <v>611.5</v>
      </c>
      <c r="I24" s="33">
        <v>406.3</v>
      </c>
      <c r="J24" s="33" t="s">
        <v>87</v>
      </c>
    </row>
    <row r="25" spans="1:11" ht="153.75" customHeight="1">
      <c r="A25" s="42" t="s">
        <v>50</v>
      </c>
      <c r="B25" s="45" t="s">
        <v>18</v>
      </c>
      <c r="C25" s="33" t="s">
        <v>104</v>
      </c>
      <c r="D25" s="45" t="s">
        <v>102</v>
      </c>
      <c r="E25" s="33" t="s">
        <v>127</v>
      </c>
      <c r="F25" s="33" t="s">
        <v>100</v>
      </c>
      <c r="G25" s="33" t="s">
        <v>101</v>
      </c>
      <c r="H25" s="43">
        <v>23.2</v>
      </c>
      <c r="I25" s="43">
        <v>22</v>
      </c>
      <c r="J25" s="43" t="s">
        <v>85</v>
      </c>
      <c r="K25" s="43"/>
    </row>
    <row r="26" spans="1:10" ht="164.25" customHeight="1">
      <c r="A26" s="42" t="s">
        <v>51</v>
      </c>
      <c r="B26" s="45" t="s">
        <v>19</v>
      </c>
      <c r="C26" s="33" t="s">
        <v>104</v>
      </c>
      <c r="D26" s="45" t="s">
        <v>102</v>
      </c>
      <c r="E26" s="33" t="s">
        <v>128</v>
      </c>
      <c r="F26" s="33" t="s">
        <v>100</v>
      </c>
      <c r="G26" s="33" t="s">
        <v>101</v>
      </c>
      <c r="H26" s="33">
        <v>15501.5</v>
      </c>
      <c r="I26" s="33">
        <v>15501.4</v>
      </c>
      <c r="J26" s="33" t="s">
        <v>88</v>
      </c>
    </row>
    <row r="27" spans="1:11" ht="140.25" customHeight="1">
      <c r="A27" s="42" t="s">
        <v>52</v>
      </c>
      <c r="B27" s="45" t="s">
        <v>20</v>
      </c>
      <c r="C27" s="33" t="s">
        <v>104</v>
      </c>
      <c r="D27" s="45" t="s">
        <v>102</v>
      </c>
      <c r="E27" s="33" t="s">
        <v>129</v>
      </c>
      <c r="F27" s="33" t="s">
        <v>100</v>
      </c>
      <c r="G27" s="33" t="s">
        <v>101</v>
      </c>
      <c r="H27" s="43">
        <v>0</v>
      </c>
      <c r="I27" s="43">
        <v>0</v>
      </c>
      <c r="J27" s="43" t="s">
        <v>89</v>
      </c>
      <c r="K27" s="43"/>
    </row>
    <row r="28" spans="1:11" ht="143.25" customHeight="1">
      <c r="A28" s="42" t="s">
        <v>53</v>
      </c>
      <c r="B28" s="45" t="s">
        <v>21</v>
      </c>
      <c r="C28" s="33" t="s">
        <v>104</v>
      </c>
      <c r="D28" s="45" t="s">
        <v>102</v>
      </c>
      <c r="E28" s="33" t="s">
        <v>130</v>
      </c>
      <c r="F28" s="33" t="s">
        <v>100</v>
      </c>
      <c r="G28" s="33" t="s">
        <v>101</v>
      </c>
      <c r="H28" s="33">
        <v>44575.1</v>
      </c>
      <c r="I28" s="43">
        <v>44569.9</v>
      </c>
      <c r="J28" s="43" t="s">
        <v>87</v>
      </c>
      <c r="K28" s="43"/>
    </row>
    <row r="29" spans="1:190" s="31" customFormat="1" ht="62.25" customHeight="1">
      <c r="A29" s="42" t="s">
        <v>54</v>
      </c>
      <c r="B29" s="33" t="s">
        <v>22</v>
      </c>
      <c r="C29" s="33"/>
      <c r="D29" s="47" t="s">
        <v>95</v>
      </c>
      <c r="E29" s="33"/>
      <c r="F29" s="33"/>
      <c r="G29" s="33"/>
      <c r="H29" s="44">
        <f>SUM(H30:H37)</f>
        <v>13429.4</v>
      </c>
      <c r="I29" s="48">
        <f>SUM(I30:I37)</f>
        <v>12810.4</v>
      </c>
      <c r="J29" s="48">
        <f>SUM(J30:J37)</f>
        <v>12161.339999999998</v>
      </c>
      <c r="K29" s="48"/>
      <c r="L29" s="28"/>
      <c r="M29" s="28"/>
      <c r="N29" s="28"/>
      <c r="O29" s="28"/>
      <c r="P29" s="28"/>
      <c r="Q29" s="28"/>
      <c r="R29" s="28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30"/>
    </row>
    <row r="30" spans="1:10" ht="131.25" customHeight="1">
      <c r="A30" s="49" t="s">
        <v>55</v>
      </c>
      <c r="B30" s="45" t="s">
        <v>23</v>
      </c>
      <c r="C30" s="45" t="s">
        <v>91</v>
      </c>
      <c r="D30" s="47" t="s">
        <v>95</v>
      </c>
      <c r="E30" s="45" t="s">
        <v>133</v>
      </c>
      <c r="F30" s="45" t="s">
        <v>79</v>
      </c>
      <c r="G30" s="45" t="s">
        <v>80</v>
      </c>
      <c r="H30" s="33">
        <v>88.5</v>
      </c>
      <c r="I30" s="33">
        <v>88.5</v>
      </c>
      <c r="J30" s="44">
        <v>88.5</v>
      </c>
    </row>
    <row r="31" spans="1:10" ht="57" customHeight="1">
      <c r="A31" s="42" t="s">
        <v>56</v>
      </c>
      <c r="B31" s="45" t="s">
        <v>24</v>
      </c>
      <c r="C31" s="45" t="s">
        <v>91</v>
      </c>
      <c r="D31" s="47" t="s">
        <v>95</v>
      </c>
      <c r="E31" s="45" t="s">
        <v>134</v>
      </c>
      <c r="F31" s="45" t="s">
        <v>81</v>
      </c>
      <c r="G31" s="45" t="s">
        <v>82</v>
      </c>
      <c r="H31" s="33">
        <v>66.5</v>
      </c>
      <c r="I31" s="33">
        <v>61.3</v>
      </c>
      <c r="J31" s="44">
        <v>66.5</v>
      </c>
    </row>
    <row r="32" spans="1:11" ht="95.25" customHeight="1">
      <c r="A32" s="42" t="s">
        <v>57</v>
      </c>
      <c r="B32" s="45" t="s">
        <v>25</v>
      </c>
      <c r="C32" s="45" t="s">
        <v>106</v>
      </c>
      <c r="D32" s="47" t="s">
        <v>95</v>
      </c>
      <c r="E32" s="47" t="s">
        <v>94</v>
      </c>
      <c r="F32" s="33" t="s">
        <v>100</v>
      </c>
      <c r="G32" s="33" t="s">
        <v>101</v>
      </c>
      <c r="H32" s="43">
        <v>145</v>
      </c>
      <c r="I32" s="43">
        <v>123</v>
      </c>
      <c r="J32" s="44" t="s">
        <v>114</v>
      </c>
      <c r="K32" s="43"/>
    </row>
    <row r="33" spans="1:10" ht="107.25" customHeight="1">
      <c r="A33" s="42" t="s">
        <v>58</v>
      </c>
      <c r="B33" s="45" t="s">
        <v>26</v>
      </c>
      <c r="C33" s="45" t="s">
        <v>91</v>
      </c>
      <c r="D33" s="47" t="s">
        <v>95</v>
      </c>
      <c r="E33" s="33" t="s">
        <v>137</v>
      </c>
      <c r="F33" s="45" t="s">
        <v>79</v>
      </c>
      <c r="G33" s="45" t="s">
        <v>80</v>
      </c>
      <c r="H33" s="33">
        <v>1264.6</v>
      </c>
      <c r="I33" s="33">
        <v>1264.6</v>
      </c>
      <c r="J33" s="44">
        <v>1264.6</v>
      </c>
    </row>
    <row r="34" spans="1:10" ht="69" customHeight="1">
      <c r="A34" s="42" t="s">
        <v>59</v>
      </c>
      <c r="B34" s="45" t="s">
        <v>27</v>
      </c>
      <c r="C34" s="45" t="s">
        <v>91</v>
      </c>
      <c r="D34" s="47" t="s">
        <v>95</v>
      </c>
      <c r="E34" s="43" t="s">
        <v>138</v>
      </c>
      <c r="F34" s="45"/>
      <c r="G34" s="45"/>
      <c r="H34" s="43">
        <v>0</v>
      </c>
      <c r="I34" s="43">
        <v>0</v>
      </c>
      <c r="J34" s="44">
        <v>0</v>
      </c>
    </row>
    <row r="35" spans="1:10" ht="70.5" customHeight="1">
      <c r="A35" s="42" t="s">
        <v>60</v>
      </c>
      <c r="B35" s="33" t="s">
        <v>28</v>
      </c>
      <c r="C35" s="33" t="s">
        <v>104</v>
      </c>
      <c r="D35" s="47" t="s">
        <v>95</v>
      </c>
      <c r="E35" s="33" t="s">
        <v>131</v>
      </c>
      <c r="F35" s="33" t="s">
        <v>98</v>
      </c>
      <c r="G35" s="33" t="s">
        <v>99</v>
      </c>
      <c r="H35" s="33">
        <v>9041.9</v>
      </c>
      <c r="I35" s="33">
        <v>8450.6</v>
      </c>
      <c r="J35" s="48">
        <v>7878.94</v>
      </c>
    </row>
    <row r="36" spans="1:11" ht="72">
      <c r="A36" s="42" t="s">
        <v>61</v>
      </c>
      <c r="B36" s="45" t="s">
        <v>29</v>
      </c>
      <c r="C36" s="33" t="s">
        <v>104</v>
      </c>
      <c r="D36" s="47" t="s">
        <v>95</v>
      </c>
      <c r="E36" s="47" t="s">
        <v>107</v>
      </c>
      <c r="F36" s="33" t="s">
        <v>98</v>
      </c>
      <c r="G36" s="33" t="s">
        <v>99</v>
      </c>
      <c r="H36" s="43">
        <v>340.5</v>
      </c>
      <c r="I36" s="43">
        <v>340</v>
      </c>
      <c r="J36" s="48">
        <v>380.4</v>
      </c>
      <c r="K36" s="43"/>
    </row>
    <row r="37" spans="1:10" ht="72">
      <c r="A37" s="42" t="s">
        <v>62</v>
      </c>
      <c r="B37" s="45" t="s">
        <v>30</v>
      </c>
      <c r="C37" s="45" t="s">
        <v>91</v>
      </c>
      <c r="D37" s="47" t="s">
        <v>95</v>
      </c>
      <c r="E37" s="33" t="s">
        <v>136</v>
      </c>
      <c r="F37" s="45" t="s">
        <v>79</v>
      </c>
      <c r="G37" s="45" t="s">
        <v>80</v>
      </c>
      <c r="H37" s="33">
        <v>2482.4</v>
      </c>
      <c r="I37" s="33">
        <v>2482.4</v>
      </c>
      <c r="J37" s="44">
        <v>2482.4</v>
      </c>
    </row>
    <row r="38" spans="1:190" s="2" customFormat="1" ht="62.25" customHeight="1">
      <c r="A38" s="42" t="s">
        <v>63</v>
      </c>
      <c r="B38" s="33" t="s">
        <v>31</v>
      </c>
      <c r="C38" s="33" t="s">
        <v>115</v>
      </c>
      <c r="D38" s="47" t="s">
        <v>97</v>
      </c>
      <c r="E38" s="47" t="s">
        <v>96</v>
      </c>
      <c r="F38" s="33" t="s">
        <v>100</v>
      </c>
      <c r="G38" s="33" t="s">
        <v>101</v>
      </c>
      <c r="H38" s="43">
        <f>H39</f>
        <v>74677.3</v>
      </c>
      <c r="I38" s="43">
        <f>I39</f>
        <v>74676.9</v>
      </c>
      <c r="J38" s="43"/>
      <c r="K38" s="44"/>
      <c r="L38" s="22"/>
      <c r="M38" s="22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11"/>
    </row>
    <row r="39" spans="1:190" s="3" customFormat="1" ht="185.25" customHeight="1">
      <c r="A39" s="42" t="s">
        <v>64</v>
      </c>
      <c r="B39" s="45" t="s">
        <v>66</v>
      </c>
      <c r="C39" s="45"/>
      <c r="D39" s="45"/>
      <c r="E39" s="45"/>
      <c r="F39" s="45"/>
      <c r="G39" s="45"/>
      <c r="H39" s="43">
        <f>H40</f>
        <v>74677.3</v>
      </c>
      <c r="I39" s="43">
        <f>I40</f>
        <v>74676.9</v>
      </c>
      <c r="J39" s="43" t="s">
        <v>90</v>
      </c>
      <c r="K39" s="44"/>
      <c r="L39" s="6"/>
      <c r="M39" s="8"/>
      <c r="N39" s="8"/>
      <c r="O39" s="8"/>
      <c r="P39" s="8"/>
      <c r="Q39" s="8"/>
      <c r="R39" s="8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2"/>
    </row>
    <row r="40" spans="1:18" ht="215.25" customHeight="1">
      <c r="A40" s="42" t="s">
        <v>65</v>
      </c>
      <c r="B40" s="33" t="s">
        <v>32</v>
      </c>
      <c r="D40" s="47" t="s">
        <v>97</v>
      </c>
      <c r="E40" s="33" t="s">
        <v>132</v>
      </c>
      <c r="F40" s="33" t="s">
        <v>100</v>
      </c>
      <c r="G40" s="33" t="s">
        <v>101</v>
      </c>
      <c r="H40" s="33">
        <v>74677.3</v>
      </c>
      <c r="I40" s="33">
        <v>74676.9</v>
      </c>
      <c r="J40" s="33" t="s">
        <v>90</v>
      </c>
      <c r="L40" s="7"/>
      <c r="M40" s="13"/>
      <c r="N40" s="13"/>
      <c r="O40" s="13"/>
      <c r="P40" s="13"/>
      <c r="Q40" s="13"/>
      <c r="R40" s="13"/>
    </row>
    <row r="41" spans="1:11" ht="12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15">
      <c r="A42" s="50"/>
      <c r="B42" s="63" t="s">
        <v>109</v>
      </c>
      <c r="C42" s="64"/>
      <c r="D42" s="51"/>
      <c r="E42" s="51"/>
      <c r="F42" s="51"/>
      <c r="G42" s="51" t="s">
        <v>104</v>
      </c>
      <c r="H42" s="51"/>
      <c r="I42" s="51"/>
      <c r="J42" s="51"/>
      <c r="K42" s="51"/>
    </row>
    <row r="43" spans="1:11" ht="12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ht="24" customHeight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ht="12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</row>
    <row r="46" spans="1:11" ht="24" customHeight="1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1" ht="12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ht="12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ht="12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ht="12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 ht="1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2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2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2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1" ht="1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ht="12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ht="12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ht="12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ht="12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</row>
    <row r="63" spans="1:11" ht="12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pans="1:11" ht="12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11" ht="12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</row>
    <row r="66" spans="1:190" s="9" customFormat="1" ht="1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8"/>
      <c r="M66" s="8"/>
      <c r="N66" s="8"/>
      <c r="O66" s="8"/>
      <c r="P66" s="8"/>
      <c r="Q66" s="8"/>
      <c r="R66" s="8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0"/>
    </row>
    <row r="67" spans="1:190" s="9" customFormat="1" ht="12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8"/>
      <c r="M67" s="8"/>
      <c r="N67" s="8"/>
      <c r="O67" s="8"/>
      <c r="P67" s="8"/>
      <c r="Q67" s="8"/>
      <c r="R67" s="8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0"/>
    </row>
    <row r="68" spans="1:190" s="9" customFormat="1" ht="12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8"/>
      <c r="M68" s="8"/>
      <c r="N68" s="8"/>
      <c r="O68" s="8"/>
      <c r="P68" s="8"/>
      <c r="Q68" s="8"/>
      <c r="R68" s="8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0"/>
    </row>
    <row r="69" spans="1:190" s="9" customFormat="1" ht="12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8"/>
      <c r="M69" s="8"/>
      <c r="N69" s="8"/>
      <c r="O69" s="8"/>
      <c r="P69" s="8"/>
      <c r="Q69" s="8"/>
      <c r="R69" s="8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0"/>
    </row>
    <row r="70" spans="1:190" s="9" customFormat="1" ht="12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8"/>
      <c r="M70" s="8"/>
      <c r="N70" s="8"/>
      <c r="O70" s="8"/>
      <c r="P70" s="8"/>
      <c r="Q70" s="8"/>
      <c r="R70" s="8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0"/>
    </row>
    <row r="71" spans="1:190" s="9" customFormat="1" ht="12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8"/>
      <c r="M71" s="8"/>
      <c r="N71" s="8"/>
      <c r="O71" s="8"/>
      <c r="P71" s="8"/>
      <c r="Q71" s="8"/>
      <c r="R71" s="8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0"/>
    </row>
    <row r="72" spans="1:190" s="9" customFormat="1" ht="12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8"/>
      <c r="M72" s="8"/>
      <c r="N72" s="8"/>
      <c r="O72" s="8"/>
      <c r="P72" s="8"/>
      <c r="Q72" s="8"/>
      <c r="R72" s="8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0"/>
    </row>
    <row r="73" spans="1:190" s="9" customFormat="1" ht="12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8"/>
      <c r="M73" s="8"/>
      <c r="N73" s="8"/>
      <c r="O73" s="8"/>
      <c r="P73" s="8"/>
      <c r="Q73" s="8"/>
      <c r="R73" s="8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0"/>
    </row>
    <row r="74" spans="1:190" s="9" customFormat="1" ht="1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8"/>
      <c r="M74" s="8"/>
      <c r="N74" s="8"/>
      <c r="O74" s="8"/>
      <c r="P74" s="8"/>
      <c r="Q74" s="8"/>
      <c r="R74" s="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0"/>
    </row>
    <row r="75" spans="1:190" s="9" customFormat="1" ht="12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8"/>
      <c r="M75" s="8"/>
      <c r="N75" s="8"/>
      <c r="O75" s="8"/>
      <c r="P75" s="8"/>
      <c r="Q75" s="8"/>
      <c r="R75" s="8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0"/>
    </row>
    <row r="76" spans="1:190" s="9" customFormat="1" ht="12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8"/>
      <c r="M76" s="8"/>
      <c r="N76" s="8"/>
      <c r="O76" s="8"/>
      <c r="P76" s="8"/>
      <c r="Q76" s="8"/>
      <c r="R76" s="8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0"/>
    </row>
    <row r="77" spans="1:190" s="9" customFormat="1" ht="12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8"/>
      <c r="M77" s="8"/>
      <c r="N77" s="8"/>
      <c r="O77" s="8"/>
      <c r="P77" s="8"/>
      <c r="Q77" s="8"/>
      <c r="R77" s="8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0"/>
    </row>
    <row r="78" spans="1:190" s="9" customFormat="1" ht="12">
      <c r="A78" s="5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8"/>
      <c r="M78" s="8"/>
      <c r="N78" s="8"/>
      <c r="O78" s="8"/>
      <c r="P78" s="8"/>
      <c r="Q78" s="8"/>
      <c r="R78" s="8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0"/>
    </row>
    <row r="79" spans="1:190" s="9" customFormat="1" ht="12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8"/>
      <c r="M79" s="8"/>
      <c r="N79" s="8"/>
      <c r="O79" s="8"/>
      <c r="P79" s="8"/>
      <c r="Q79" s="8"/>
      <c r="R79" s="8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0"/>
    </row>
    <row r="80" spans="1:190" s="9" customFormat="1" ht="12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8"/>
      <c r="M80" s="8"/>
      <c r="N80" s="8"/>
      <c r="O80" s="8"/>
      <c r="P80" s="8"/>
      <c r="Q80" s="8"/>
      <c r="R80" s="8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0"/>
    </row>
    <row r="81" spans="1:190" s="9" customFormat="1" ht="12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8"/>
      <c r="M81" s="8"/>
      <c r="N81" s="8"/>
      <c r="O81" s="8"/>
      <c r="P81" s="8"/>
      <c r="Q81" s="8"/>
      <c r="R81" s="8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0"/>
    </row>
    <row r="82" spans="1:190" s="9" customFormat="1" ht="1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8"/>
      <c r="M82" s="8"/>
      <c r="N82" s="8"/>
      <c r="O82" s="8"/>
      <c r="P82" s="8"/>
      <c r="Q82" s="8"/>
      <c r="R82" s="8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0"/>
    </row>
    <row r="83" spans="1:190" s="9" customFormat="1" ht="12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8"/>
      <c r="M83" s="8"/>
      <c r="N83" s="8"/>
      <c r="O83" s="8"/>
      <c r="P83" s="8"/>
      <c r="Q83" s="8"/>
      <c r="R83" s="8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0"/>
    </row>
    <row r="84" spans="1:190" s="9" customFormat="1" ht="12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8"/>
      <c r="M84" s="8"/>
      <c r="N84" s="8"/>
      <c r="O84" s="8"/>
      <c r="P84" s="8"/>
      <c r="Q84" s="8"/>
      <c r="R84" s="8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0"/>
    </row>
    <row r="85" spans="1:190" s="9" customFormat="1" ht="12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8"/>
      <c r="M85" s="8"/>
      <c r="N85" s="8"/>
      <c r="O85" s="8"/>
      <c r="P85" s="8"/>
      <c r="Q85" s="8"/>
      <c r="R85" s="8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0"/>
    </row>
    <row r="86" spans="1:190" s="9" customFormat="1" ht="12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8"/>
      <c r="M86" s="8"/>
      <c r="N86" s="8"/>
      <c r="O86" s="8"/>
      <c r="P86" s="8"/>
      <c r="Q86" s="8"/>
      <c r="R86" s="8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0"/>
    </row>
    <row r="87" spans="1:190" s="9" customFormat="1" ht="12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8"/>
      <c r="M87" s="8"/>
      <c r="N87" s="8"/>
      <c r="O87" s="8"/>
      <c r="P87" s="8"/>
      <c r="Q87" s="8"/>
      <c r="R87" s="8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0"/>
    </row>
    <row r="88" spans="1:190" s="9" customFormat="1" ht="12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8"/>
      <c r="M88" s="8"/>
      <c r="N88" s="8"/>
      <c r="O88" s="8"/>
      <c r="P88" s="8"/>
      <c r="Q88" s="8"/>
      <c r="R88" s="8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0"/>
    </row>
    <row r="89" spans="1:190" s="9" customFormat="1" ht="12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8"/>
      <c r="M89" s="8"/>
      <c r="N89" s="8"/>
      <c r="O89" s="8"/>
      <c r="P89" s="8"/>
      <c r="Q89" s="8"/>
      <c r="R89" s="8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0"/>
    </row>
    <row r="90" spans="1:190" s="9" customFormat="1" ht="1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8"/>
      <c r="M90" s="8"/>
      <c r="N90" s="8"/>
      <c r="O90" s="8"/>
      <c r="P90" s="8"/>
      <c r="Q90" s="8"/>
      <c r="R90" s="8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0"/>
    </row>
    <row r="91" spans="1:190" s="9" customFormat="1" ht="12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8"/>
      <c r="M91" s="8"/>
      <c r="N91" s="8"/>
      <c r="O91" s="8"/>
      <c r="P91" s="8"/>
      <c r="Q91" s="8"/>
      <c r="R91" s="8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0"/>
    </row>
    <row r="92" spans="1:190" s="9" customFormat="1" ht="12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8"/>
      <c r="M92" s="8"/>
      <c r="N92" s="8"/>
      <c r="O92" s="8"/>
      <c r="P92" s="8"/>
      <c r="Q92" s="8"/>
      <c r="R92" s="8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0"/>
    </row>
    <row r="93" spans="1:190" s="9" customFormat="1" ht="12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8"/>
      <c r="M93" s="8"/>
      <c r="N93" s="8"/>
      <c r="O93" s="8"/>
      <c r="P93" s="8"/>
      <c r="Q93" s="8"/>
      <c r="R93" s="8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0"/>
    </row>
    <row r="94" spans="1:190" s="9" customFormat="1" ht="12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8"/>
      <c r="M94" s="8"/>
      <c r="N94" s="8"/>
      <c r="O94" s="8"/>
      <c r="P94" s="8"/>
      <c r="Q94" s="8"/>
      <c r="R94" s="8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0"/>
    </row>
    <row r="95" spans="1:190" s="9" customFormat="1" ht="12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8"/>
      <c r="M95" s="8"/>
      <c r="N95" s="8"/>
      <c r="O95" s="8"/>
      <c r="P95" s="8"/>
      <c r="Q95" s="8"/>
      <c r="R95" s="8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0"/>
    </row>
    <row r="96" spans="1:190" s="9" customFormat="1" ht="12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8"/>
      <c r="M96" s="8"/>
      <c r="N96" s="8"/>
      <c r="O96" s="8"/>
      <c r="P96" s="8"/>
      <c r="Q96" s="8"/>
      <c r="R96" s="8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0"/>
    </row>
    <row r="97" spans="1:190" s="9" customFormat="1" ht="12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8"/>
      <c r="M97" s="8"/>
      <c r="N97" s="8"/>
      <c r="O97" s="8"/>
      <c r="P97" s="8"/>
      <c r="Q97" s="8"/>
      <c r="R97" s="8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0"/>
    </row>
    <row r="98" spans="1:190" s="9" customFormat="1" ht="12">
      <c r="A98" s="5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8"/>
      <c r="M98" s="8"/>
      <c r="N98" s="8"/>
      <c r="O98" s="8"/>
      <c r="P98" s="8"/>
      <c r="Q98" s="8"/>
      <c r="R98" s="8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0"/>
    </row>
    <row r="99" spans="1:190" s="9" customFormat="1" ht="12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8"/>
      <c r="M99" s="8"/>
      <c r="N99" s="8"/>
      <c r="O99" s="8"/>
      <c r="P99" s="8"/>
      <c r="Q99" s="8"/>
      <c r="R99" s="8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0"/>
    </row>
    <row r="100" spans="1:190" s="9" customFormat="1" ht="12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8"/>
      <c r="M100" s="8"/>
      <c r="N100" s="8"/>
      <c r="O100" s="8"/>
      <c r="P100" s="8"/>
      <c r="Q100" s="8"/>
      <c r="R100" s="8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0"/>
    </row>
    <row r="101" spans="1:190" s="9" customFormat="1" ht="12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8"/>
      <c r="M101" s="8"/>
      <c r="N101" s="8"/>
      <c r="O101" s="8"/>
      <c r="P101" s="8"/>
      <c r="Q101" s="8"/>
      <c r="R101" s="8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0"/>
    </row>
    <row r="102" spans="1:190" s="9" customFormat="1" ht="12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8"/>
      <c r="M102" s="8"/>
      <c r="N102" s="8"/>
      <c r="O102" s="8"/>
      <c r="P102" s="8"/>
      <c r="Q102" s="8"/>
      <c r="R102" s="8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0"/>
    </row>
    <row r="103" spans="1:190" s="9" customFormat="1" ht="12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8"/>
      <c r="M103" s="8"/>
      <c r="N103" s="8"/>
      <c r="O103" s="8"/>
      <c r="P103" s="8"/>
      <c r="Q103" s="8"/>
      <c r="R103" s="8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0"/>
    </row>
    <row r="104" spans="1:190" s="9" customFormat="1" ht="12">
      <c r="A104" s="50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8"/>
      <c r="M104" s="8"/>
      <c r="N104" s="8"/>
      <c r="O104" s="8"/>
      <c r="P104" s="8"/>
      <c r="Q104" s="8"/>
      <c r="R104" s="8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0"/>
    </row>
    <row r="105" spans="1:190" s="9" customFormat="1" ht="12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8"/>
      <c r="M105" s="8"/>
      <c r="N105" s="8"/>
      <c r="O105" s="8"/>
      <c r="P105" s="8"/>
      <c r="Q105" s="8"/>
      <c r="R105" s="8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0"/>
    </row>
    <row r="106" spans="1:190" s="9" customFormat="1" ht="12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8"/>
      <c r="M106" s="8"/>
      <c r="N106" s="8"/>
      <c r="O106" s="8"/>
      <c r="P106" s="8"/>
      <c r="Q106" s="8"/>
      <c r="R106" s="8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0"/>
    </row>
    <row r="107" spans="1:190" s="9" customFormat="1" ht="12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8"/>
      <c r="M107" s="8"/>
      <c r="N107" s="8"/>
      <c r="O107" s="8"/>
      <c r="P107" s="8"/>
      <c r="Q107" s="8"/>
      <c r="R107" s="8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0"/>
    </row>
    <row r="108" spans="1:190" s="9" customFormat="1" ht="12">
      <c r="A108" s="50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8"/>
      <c r="M108" s="8"/>
      <c r="N108" s="8"/>
      <c r="O108" s="8"/>
      <c r="P108" s="8"/>
      <c r="Q108" s="8"/>
      <c r="R108" s="8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0"/>
    </row>
    <row r="109" spans="1:190" s="9" customFormat="1" ht="12">
      <c r="A109" s="50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8"/>
      <c r="M109" s="8"/>
      <c r="N109" s="8"/>
      <c r="O109" s="8"/>
      <c r="P109" s="8"/>
      <c r="Q109" s="8"/>
      <c r="R109" s="8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0"/>
    </row>
    <row r="110" spans="1:190" s="9" customFormat="1" ht="12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8"/>
      <c r="M110" s="8"/>
      <c r="N110" s="8"/>
      <c r="O110" s="8"/>
      <c r="P110" s="8"/>
      <c r="Q110" s="8"/>
      <c r="R110" s="8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0"/>
    </row>
    <row r="111" spans="1:190" s="9" customFormat="1" ht="12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8"/>
      <c r="M111" s="8"/>
      <c r="N111" s="8"/>
      <c r="O111" s="8"/>
      <c r="P111" s="8"/>
      <c r="Q111" s="8"/>
      <c r="R111" s="8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0"/>
    </row>
    <row r="112" spans="1:190" s="9" customFormat="1" ht="12">
      <c r="A112" s="50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8"/>
      <c r="M112" s="8"/>
      <c r="N112" s="8"/>
      <c r="O112" s="8"/>
      <c r="P112" s="8"/>
      <c r="Q112" s="8"/>
      <c r="R112" s="8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0"/>
    </row>
    <row r="113" spans="1:190" s="9" customFormat="1" ht="12">
      <c r="A113" s="50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8"/>
      <c r="M113" s="8"/>
      <c r="N113" s="8"/>
      <c r="O113" s="8"/>
      <c r="P113" s="8"/>
      <c r="Q113" s="8"/>
      <c r="R113" s="8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0"/>
    </row>
    <row r="114" spans="1:190" s="9" customFormat="1" ht="12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8"/>
      <c r="M114" s="8"/>
      <c r="N114" s="8"/>
      <c r="O114" s="8"/>
      <c r="P114" s="8"/>
      <c r="Q114" s="8"/>
      <c r="R114" s="8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0"/>
    </row>
    <row r="115" spans="1:190" s="9" customFormat="1" ht="12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8"/>
      <c r="M115" s="8"/>
      <c r="N115" s="8"/>
      <c r="O115" s="8"/>
      <c r="P115" s="8"/>
      <c r="Q115" s="8"/>
      <c r="R115" s="8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0"/>
    </row>
    <row r="116" spans="1:190" s="9" customFormat="1" ht="12">
      <c r="A116" s="50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8"/>
      <c r="M116" s="8"/>
      <c r="N116" s="8"/>
      <c r="O116" s="8"/>
      <c r="P116" s="8"/>
      <c r="Q116" s="8"/>
      <c r="R116" s="8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0"/>
    </row>
    <row r="117" spans="1:190" s="9" customFormat="1" ht="12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8"/>
      <c r="M117" s="8"/>
      <c r="N117" s="8"/>
      <c r="O117" s="8"/>
      <c r="P117" s="8"/>
      <c r="Q117" s="8"/>
      <c r="R117" s="8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0"/>
    </row>
    <row r="118" spans="1:190" s="9" customFormat="1" ht="12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8"/>
      <c r="M118" s="8"/>
      <c r="N118" s="8"/>
      <c r="O118" s="8"/>
      <c r="P118" s="8"/>
      <c r="Q118" s="8"/>
      <c r="R118" s="8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0"/>
    </row>
    <row r="119" spans="1:190" s="9" customFormat="1" ht="12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8"/>
      <c r="M119" s="8"/>
      <c r="N119" s="8"/>
      <c r="O119" s="8"/>
      <c r="P119" s="8"/>
      <c r="Q119" s="8"/>
      <c r="R119" s="8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0"/>
    </row>
    <row r="120" spans="1:190" s="9" customFormat="1" ht="12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8"/>
      <c r="M120" s="8"/>
      <c r="N120" s="8"/>
      <c r="O120" s="8"/>
      <c r="P120" s="8"/>
      <c r="Q120" s="8"/>
      <c r="R120" s="8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0"/>
    </row>
    <row r="121" spans="1:190" s="9" customFormat="1" ht="12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8"/>
      <c r="M121" s="8"/>
      <c r="N121" s="8"/>
      <c r="O121" s="8"/>
      <c r="P121" s="8"/>
      <c r="Q121" s="8"/>
      <c r="R121" s="8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0"/>
    </row>
    <row r="122" spans="1:190" s="9" customFormat="1" ht="12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8"/>
      <c r="M122" s="8"/>
      <c r="N122" s="8"/>
      <c r="O122" s="8"/>
      <c r="P122" s="8"/>
      <c r="Q122" s="8"/>
      <c r="R122" s="8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0"/>
    </row>
    <row r="123" spans="1:190" s="9" customFormat="1" ht="12">
      <c r="A123" s="50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8"/>
      <c r="M123" s="8"/>
      <c r="N123" s="8"/>
      <c r="O123" s="8"/>
      <c r="P123" s="8"/>
      <c r="Q123" s="8"/>
      <c r="R123" s="8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0"/>
    </row>
    <row r="124" spans="1:190" s="9" customFormat="1" ht="12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8"/>
      <c r="M124" s="8"/>
      <c r="N124" s="8"/>
      <c r="O124" s="8"/>
      <c r="P124" s="8"/>
      <c r="Q124" s="8"/>
      <c r="R124" s="8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0"/>
    </row>
    <row r="125" spans="1:190" s="9" customFormat="1" ht="12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8"/>
      <c r="M125" s="8"/>
      <c r="N125" s="8"/>
      <c r="O125" s="8"/>
      <c r="P125" s="8"/>
      <c r="Q125" s="8"/>
      <c r="R125" s="8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0"/>
    </row>
    <row r="126" spans="1:190" s="9" customFormat="1" ht="12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8"/>
      <c r="M126" s="8"/>
      <c r="N126" s="8"/>
      <c r="O126" s="8"/>
      <c r="P126" s="8"/>
      <c r="Q126" s="8"/>
      <c r="R126" s="8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0"/>
    </row>
    <row r="127" spans="1:190" s="9" customFormat="1" ht="12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8"/>
      <c r="M127" s="8"/>
      <c r="N127" s="8"/>
      <c r="O127" s="8"/>
      <c r="P127" s="8"/>
      <c r="Q127" s="8"/>
      <c r="R127" s="8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0"/>
    </row>
    <row r="128" spans="1:190" s="9" customFormat="1" ht="12">
      <c r="A128" s="50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8"/>
      <c r="M128" s="8"/>
      <c r="N128" s="8"/>
      <c r="O128" s="8"/>
      <c r="P128" s="8"/>
      <c r="Q128" s="8"/>
      <c r="R128" s="8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0"/>
    </row>
    <row r="129" spans="1:190" s="9" customFormat="1" ht="12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8"/>
      <c r="M129" s="8"/>
      <c r="N129" s="8"/>
      <c r="O129" s="8"/>
      <c r="P129" s="8"/>
      <c r="Q129" s="8"/>
      <c r="R129" s="8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0"/>
    </row>
    <row r="130" spans="1:190" s="9" customFormat="1" ht="12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8"/>
      <c r="M130" s="8"/>
      <c r="N130" s="8"/>
      <c r="O130" s="8"/>
      <c r="P130" s="8"/>
      <c r="Q130" s="8"/>
      <c r="R130" s="8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0"/>
    </row>
    <row r="131" spans="1:190" s="9" customFormat="1" ht="12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8"/>
      <c r="M131" s="8"/>
      <c r="N131" s="8"/>
      <c r="O131" s="8"/>
      <c r="P131" s="8"/>
      <c r="Q131" s="8"/>
      <c r="R131" s="8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0"/>
    </row>
    <row r="132" spans="1:190" s="9" customFormat="1" ht="12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8"/>
      <c r="M132" s="8"/>
      <c r="N132" s="8"/>
      <c r="O132" s="8"/>
      <c r="P132" s="8"/>
      <c r="Q132" s="8"/>
      <c r="R132" s="8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0"/>
    </row>
    <row r="133" spans="1:190" s="9" customFormat="1" ht="12">
      <c r="A133" s="50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8"/>
      <c r="M133" s="8"/>
      <c r="N133" s="8"/>
      <c r="O133" s="8"/>
      <c r="P133" s="8"/>
      <c r="Q133" s="8"/>
      <c r="R133" s="8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0"/>
    </row>
    <row r="134" spans="1:190" s="9" customFormat="1" ht="12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8"/>
      <c r="M134" s="8"/>
      <c r="N134" s="8"/>
      <c r="O134" s="8"/>
      <c r="P134" s="8"/>
      <c r="Q134" s="8"/>
      <c r="R134" s="8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0"/>
    </row>
    <row r="135" spans="1:190" s="9" customFormat="1" ht="12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8"/>
      <c r="M135" s="8"/>
      <c r="N135" s="8"/>
      <c r="O135" s="8"/>
      <c r="P135" s="8"/>
      <c r="Q135" s="8"/>
      <c r="R135" s="8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0"/>
    </row>
    <row r="136" spans="1:190" s="9" customFormat="1" ht="12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8"/>
      <c r="M136" s="8"/>
      <c r="N136" s="8"/>
      <c r="O136" s="8"/>
      <c r="P136" s="8"/>
      <c r="Q136" s="8"/>
      <c r="R136" s="8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0"/>
    </row>
    <row r="137" spans="1:190" s="9" customFormat="1" ht="12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8"/>
      <c r="M137" s="8"/>
      <c r="N137" s="8"/>
      <c r="O137" s="8"/>
      <c r="P137" s="8"/>
      <c r="Q137" s="8"/>
      <c r="R137" s="8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0"/>
    </row>
    <row r="138" spans="1:190" s="9" customFormat="1" ht="12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8"/>
      <c r="M138" s="8"/>
      <c r="N138" s="8"/>
      <c r="O138" s="8"/>
      <c r="P138" s="8"/>
      <c r="Q138" s="8"/>
      <c r="R138" s="8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0"/>
    </row>
    <row r="139" spans="1:190" s="9" customFormat="1" ht="12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8"/>
      <c r="M139" s="8"/>
      <c r="N139" s="8"/>
      <c r="O139" s="8"/>
      <c r="P139" s="8"/>
      <c r="Q139" s="8"/>
      <c r="R139" s="8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0"/>
    </row>
    <row r="140" spans="1:190" s="9" customFormat="1" ht="12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8"/>
      <c r="M140" s="8"/>
      <c r="N140" s="8"/>
      <c r="O140" s="8"/>
      <c r="P140" s="8"/>
      <c r="Q140" s="8"/>
      <c r="R140" s="8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0"/>
    </row>
    <row r="141" spans="1:190" s="9" customFormat="1" ht="12">
      <c r="A141" s="50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8"/>
      <c r="M141" s="8"/>
      <c r="N141" s="8"/>
      <c r="O141" s="8"/>
      <c r="P141" s="8"/>
      <c r="Q141" s="8"/>
      <c r="R141" s="8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0"/>
    </row>
    <row r="142" spans="1:190" s="9" customFormat="1" ht="12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8"/>
      <c r="M142" s="8"/>
      <c r="N142" s="8"/>
      <c r="O142" s="8"/>
      <c r="P142" s="8"/>
      <c r="Q142" s="8"/>
      <c r="R142" s="8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0"/>
    </row>
    <row r="143" spans="1:190" s="9" customFormat="1" ht="12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8"/>
      <c r="M143" s="8"/>
      <c r="N143" s="8"/>
      <c r="O143" s="8"/>
      <c r="P143" s="8"/>
      <c r="Q143" s="8"/>
      <c r="R143" s="8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0"/>
    </row>
    <row r="144" spans="1:190" s="9" customFormat="1" ht="12">
      <c r="A144" s="50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8"/>
      <c r="M144" s="8"/>
      <c r="N144" s="8"/>
      <c r="O144" s="8"/>
      <c r="P144" s="8"/>
      <c r="Q144" s="8"/>
      <c r="R144" s="8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0"/>
    </row>
    <row r="145" spans="1:190" s="9" customFormat="1" ht="12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8"/>
      <c r="M145" s="8"/>
      <c r="N145" s="8"/>
      <c r="O145" s="8"/>
      <c r="P145" s="8"/>
      <c r="Q145" s="8"/>
      <c r="R145" s="8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0"/>
    </row>
    <row r="146" spans="1:190" s="9" customFormat="1" ht="12">
      <c r="A146" s="50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8"/>
      <c r="M146" s="8"/>
      <c r="N146" s="8"/>
      <c r="O146" s="8"/>
      <c r="P146" s="8"/>
      <c r="Q146" s="8"/>
      <c r="R146" s="8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0"/>
    </row>
    <row r="147" spans="1:190" s="9" customFormat="1" ht="12">
      <c r="A147" s="50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8"/>
      <c r="M147" s="8"/>
      <c r="N147" s="8"/>
      <c r="O147" s="8"/>
      <c r="P147" s="8"/>
      <c r="Q147" s="8"/>
      <c r="R147" s="8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0"/>
    </row>
    <row r="148" spans="1:190" s="9" customFormat="1" ht="12">
      <c r="A148" s="50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8"/>
      <c r="M148" s="8"/>
      <c r="N148" s="8"/>
      <c r="O148" s="8"/>
      <c r="P148" s="8"/>
      <c r="Q148" s="8"/>
      <c r="R148" s="8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0"/>
    </row>
    <row r="149" spans="1:190" s="9" customFormat="1" ht="12">
      <c r="A149" s="50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8"/>
      <c r="M149" s="8"/>
      <c r="N149" s="8"/>
      <c r="O149" s="8"/>
      <c r="P149" s="8"/>
      <c r="Q149" s="8"/>
      <c r="R149" s="8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0"/>
    </row>
    <row r="150" spans="1:190" s="9" customFormat="1" ht="12">
      <c r="A150" s="50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8"/>
      <c r="M150" s="8"/>
      <c r="N150" s="8"/>
      <c r="O150" s="8"/>
      <c r="P150" s="8"/>
      <c r="Q150" s="8"/>
      <c r="R150" s="8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0"/>
    </row>
    <row r="151" spans="1:190" s="9" customFormat="1" ht="12">
      <c r="A151" s="50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8"/>
      <c r="M151" s="8"/>
      <c r="N151" s="8"/>
      <c r="O151" s="8"/>
      <c r="P151" s="8"/>
      <c r="Q151" s="8"/>
      <c r="R151" s="8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0"/>
    </row>
    <row r="152" spans="1:190" s="9" customFormat="1" ht="12">
      <c r="A152" s="50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8"/>
      <c r="M152" s="8"/>
      <c r="N152" s="8"/>
      <c r="O152" s="8"/>
      <c r="P152" s="8"/>
      <c r="Q152" s="8"/>
      <c r="R152" s="8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0"/>
    </row>
    <row r="153" spans="1:190" s="9" customFormat="1" ht="12">
      <c r="A153" s="50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8"/>
      <c r="M153" s="8"/>
      <c r="N153" s="8"/>
      <c r="O153" s="8"/>
      <c r="P153" s="8"/>
      <c r="Q153" s="8"/>
      <c r="R153" s="8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0"/>
    </row>
    <row r="154" spans="1:190" s="9" customFormat="1" ht="12">
      <c r="A154" s="50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8"/>
      <c r="M154" s="8"/>
      <c r="N154" s="8"/>
      <c r="O154" s="8"/>
      <c r="P154" s="8"/>
      <c r="Q154" s="8"/>
      <c r="R154" s="8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0"/>
    </row>
    <row r="155" spans="1:190" s="9" customFormat="1" ht="12">
      <c r="A155" s="50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8"/>
      <c r="M155" s="8"/>
      <c r="N155" s="8"/>
      <c r="O155" s="8"/>
      <c r="P155" s="8"/>
      <c r="Q155" s="8"/>
      <c r="R155" s="8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0"/>
    </row>
    <row r="156" spans="1:190" s="9" customFormat="1" ht="12">
      <c r="A156" s="50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8"/>
      <c r="M156" s="8"/>
      <c r="N156" s="8"/>
      <c r="O156" s="8"/>
      <c r="P156" s="8"/>
      <c r="Q156" s="8"/>
      <c r="R156" s="8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0"/>
    </row>
    <row r="157" spans="1:190" s="9" customFormat="1" ht="12">
      <c r="A157" s="50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8"/>
      <c r="M157" s="8"/>
      <c r="N157" s="8"/>
      <c r="O157" s="8"/>
      <c r="P157" s="8"/>
      <c r="Q157" s="8"/>
      <c r="R157" s="8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0"/>
    </row>
    <row r="158" spans="1:190" s="9" customFormat="1" ht="12">
      <c r="A158" s="50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8"/>
      <c r="M158" s="8"/>
      <c r="N158" s="8"/>
      <c r="O158" s="8"/>
      <c r="P158" s="8"/>
      <c r="Q158" s="8"/>
      <c r="R158" s="8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0"/>
    </row>
    <row r="159" spans="1:190" s="9" customFormat="1" ht="12">
      <c r="A159" s="50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8"/>
      <c r="M159" s="8"/>
      <c r="N159" s="8"/>
      <c r="O159" s="8"/>
      <c r="P159" s="8"/>
      <c r="Q159" s="8"/>
      <c r="R159" s="8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0"/>
    </row>
    <row r="160" spans="1:190" s="9" customFormat="1" ht="12">
      <c r="A160" s="50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8"/>
      <c r="M160" s="8"/>
      <c r="N160" s="8"/>
      <c r="O160" s="8"/>
      <c r="P160" s="8"/>
      <c r="Q160" s="8"/>
      <c r="R160" s="8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0"/>
    </row>
    <row r="161" spans="1:190" s="9" customFormat="1" ht="12">
      <c r="A161" s="50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8"/>
      <c r="M161" s="8"/>
      <c r="N161" s="8"/>
      <c r="O161" s="8"/>
      <c r="P161" s="8"/>
      <c r="Q161" s="8"/>
      <c r="R161" s="8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0"/>
    </row>
    <row r="162" spans="1:190" s="9" customFormat="1" ht="12">
      <c r="A162" s="50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8"/>
      <c r="M162" s="8"/>
      <c r="N162" s="8"/>
      <c r="O162" s="8"/>
      <c r="P162" s="8"/>
      <c r="Q162" s="8"/>
      <c r="R162" s="8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0"/>
    </row>
    <row r="163" spans="1:190" s="9" customFormat="1" ht="12">
      <c r="A163" s="50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8"/>
      <c r="M163" s="8"/>
      <c r="N163" s="8"/>
      <c r="O163" s="8"/>
      <c r="P163" s="8"/>
      <c r="Q163" s="8"/>
      <c r="R163" s="8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0"/>
    </row>
    <row r="164" spans="1:190" s="9" customFormat="1" ht="12">
      <c r="A164" s="50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8"/>
      <c r="M164" s="8"/>
      <c r="N164" s="8"/>
      <c r="O164" s="8"/>
      <c r="P164" s="8"/>
      <c r="Q164" s="8"/>
      <c r="R164" s="8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0"/>
    </row>
    <row r="165" spans="1:190" s="9" customFormat="1" ht="12">
      <c r="A165" s="50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8"/>
      <c r="M165" s="8"/>
      <c r="N165" s="8"/>
      <c r="O165" s="8"/>
      <c r="P165" s="8"/>
      <c r="Q165" s="8"/>
      <c r="R165" s="8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0"/>
    </row>
    <row r="166" spans="1:190" s="9" customFormat="1" ht="12">
      <c r="A166" s="50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8"/>
      <c r="M166" s="8"/>
      <c r="N166" s="8"/>
      <c r="O166" s="8"/>
      <c r="P166" s="8"/>
      <c r="Q166" s="8"/>
      <c r="R166" s="8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0"/>
    </row>
    <row r="167" spans="1:190" s="9" customFormat="1" ht="12">
      <c r="A167" s="50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8"/>
      <c r="M167" s="8"/>
      <c r="N167" s="8"/>
      <c r="O167" s="8"/>
      <c r="P167" s="8"/>
      <c r="Q167" s="8"/>
      <c r="R167" s="8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0"/>
    </row>
    <row r="168" spans="1:190" s="9" customFormat="1" ht="12">
      <c r="A168" s="50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8"/>
      <c r="M168" s="8"/>
      <c r="N168" s="8"/>
      <c r="O168" s="8"/>
      <c r="P168" s="8"/>
      <c r="Q168" s="8"/>
      <c r="R168" s="8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0"/>
    </row>
    <row r="169" spans="1:190" s="9" customFormat="1" ht="12">
      <c r="A169" s="50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8"/>
      <c r="M169" s="8"/>
      <c r="N169" s="8"/>
      <c r="O169" s="8"/>
      <c r="P169" s="8"/>
      <c r="Q169" s="8"/>
      <c r="R169" s="8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0"/>
    </row>
    <row r="170" spans="1:190" s="9" customFormat="1" ht="12">
      <c r="A170" s="50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8"/>
      <c r="M170" s="8"/>
      <c r="N170" s="8"/>
      <c r="O170" s="8"/>
      <c r="P170" s="8"/>
      <c r="Q170" s="8"/>
      <c r="R170" s="8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0"/>
    </row>
    <row r="171" spans="1:190" s="9" customFormat="1" ht="12">
      <c r="A171" s="50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8"/>
      <c r="M171" s="8"/>
      <c r="N171" s="8"/>
      <c r="O171" s="8"/>
      <c r="P171" s="8"/>
      <c r="Q171" s="8"/>
      <c r="R171" s="8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0"/>
    </row>
    <row r="172" spans="1:190" s="9" customFormat="1" ht="12">
      <c r="A172" s="50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8"/>
      <c r="M172" s="8"/>
      <c r="N172" s="8"/>
      <c r="O172" s="8"/>
      <c r="P172" s="8"/>
      <c r="Q172" s="8"/>
      <c r="R172" s="8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0"/>
    </row>
    <row r="173" spans="1:190" s="9" customFormat="1" ht="12">
      <c r="A173" s="50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8"/>
      <c r="M173" s="8"/>
      <c r="N173" s="8"/>
      <c r="O173" s="8"/>
      <c r="P173" s="8"/>
      <c r="Q173" s="8"/>
      <c r="R173" s="8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0"/>
    </row>
    <row r="174" spans="1:190" s="9" customFormat="1" ht="12">
      <c r="A174" s="50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8"/>
      <c r="M174" s="8"/>
      <c r="N174" s="8"/>
      <c r="O174" s="8"/>
      <c r="P174" s="8"/>
      <c r="Q174" s="8"/>
      <c r="R174" s="8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0"/>
    </row>
    <row r="175" spans="1:190" s="9" customFormat="1" ht="12">
      <c r="A175" s="50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8"/>
      <c r="M175" s="8"/>
      <c r="N175" s="8"/>
      <c r="O175" s="8"/>
      <c r="P175" s="8"/>
      <c r="Q175" s="8"/>
      <c r="R175" s="8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0"/>
    </row>
    <row r="176" spans="1:190" s="9" customFormat="1" ht="12">
      <c r="A176" s="50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8"/>
      <c r="M176" s="8"/>
      <c r="N176" s="8"/>
      <c r="O176" s="8"/>
      <c r="P176" s="8"/>
      <c r="Q176" s="8"/>
      <c r="R176" s="8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0"/>
    </row>
    <row r="177" spans="1:190" s="9" customFormat="1" ht="12">
      <c r="A177" s="50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8"/>
      <c r="M177" s="8"/>
      <c r="N177" s="8"/>
      <c r="O177" s="8"/>
      <c r="P177" s="8"/>
      <c r="Q177" s="8"/>
      <c r="R177" s="8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0"/>
    </row>
    <row r="178" spans="1:190" s="9" customFormat="1" ht="12">
      <c r="A178" s="50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8"/>
      <c r="M178" s="8"/>
      <c r="N178" s="8"/>
      <c r="O178" s="8"/>
      <c r="P178" s="8"/>
      <c r="Q178" s="8"/>
      <c r="R178" s="8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0"/>
    </row>
    <row r="179" spans="1:190" s="9" customFormat="1" ht="12">
      <c r="A179" s="50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8"/>
      <c r="M179" s="8"/>
      <c r="N179" s="8"/>
      <c r="O179" s="8"/>
      <c r="P179" s="8"/>
      <c r="Q179" s="8"/>
      <c r="R179" s="8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0"/>
    </row>
    <row r="180" spans="1:190" s="9" customFormat="1" ht="12">
      <c r="A180" s="50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8"/>
      <c r="M180" s="8"/>
      <c r="N180" s="8"/>
      <c r="O180" s="8"/>
      <c r="P180" s="8"/>
      <c r="Q180" s="8"/>
      <c r="R180" s="8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0"/>
    </row>
    <row r="181" spans="1:190" s="9" customFormat="1" ht="12">
      <c r="A181" s="50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8"/>
      <c r="M181" s="8"/>
      <c r="N181" s="8"/>
      <c r="O181" s="8"/>
      <c r="P181" s="8"/>
      <c r="Q181" s="8"/>
      <c r="R181" s="8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0"/>
    </row>
    <row r="182" spans="1:190" s="9" customFormat="1" ht="10.5" customHeight="1">
      <c r="A182" s="50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8"/>
      <c r="M182" s="8"/>
      <c r="N182" s="8"/>
      <c r="O182" s="8"/>
      <c r="P182" s="8"/>
      <c r="Q182" s="8"/>
      <c r="R182" s="8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0"/>
    </row>
    <row r="183" spans="1:11" ht="12">
      <c r="A183" s="50"/>
      <c r="B183" s="51"/>
      <c r="C183" s="51"/>
      <c r="D183" s="51"/>
      <c r="E183" s="51"/>
      <c r="F183" s="51"/>
      <c r="G183" s="51"/>
      <c r="H183" s="51"/>
      <c r="I183" s="51"/>
      <c r="J183" s="51"/>
      <c r="K183" s="51"/>
    </row>
    <row r="184" spans="1:11" ht="12">
      <c r="A184" s="50"/>
      <c r="B184" s="51"/>
      <c r="C184" s="51"/>
      <c r="D184" s="51"/>
      <c r="E184" s="51"/>
      <c r="F184" s="51"/>
      <c r="G184" s="51"/>
      <c r="H184" s="51"/>
      <c r="I184" s="51"/>
      <c r="J184" s="51"/>
      <c r="K184" s="51"/>
    </row>
    <row r="185" spans="1:11" ht="12">
      <c r="A185" s="50"/>
      <c r="B185" s="51"/>
      <c r="C185" s="51"/>
      <c r="D185" s="51"/>
      <c r="E185" s="51"/>
      <c r="F185" s="51"/>
      <c r="G185" s="51"/>
      <c r="H185" s="51"/>
      <c r="I185" s="51"/>
      <c r="J185" s="51"/>
      <c r="K185" s="51"/>
    </row>
    <row r="186" spans="1:11" ht="12">
      <c r="A186" s="50"/>
      <c r="B186" s="51"/>
      <c r="C186" s="51"/>
      <c r="D186" s="51"/>
      <c r="E186" s="51"/>
      <c r="F186" s="51"/>
      <c r="G186" s="51"/>
      <c r="H186" s="51"/>
      <c r="I186" s="51"/>
      <c r="J186" s="51"/>
      <c r="K186" s="51"/>
    </row>
    <row r="187" spans="1:11" ht="12">
      <c r="A187" s="50"/>
      <c r="B187" s="51"/>
      <c r="C187" s="51"/>
      <c r="D187" s="51"/>
      <c r="E187" s="51"/>
      <c r="F187" s="51"/>
      <c r="G187" s="51"/>
      <c r="H187" s="51"/>
      <c r="I187" s="51"/>
      <c r="J187" s="51"/>
      <c r="K187" s="51"/>
    </row>
    <row r="188" spans="1:11" ht="12">
      <c r="A188" s="50"/>
      <c r="B188" s="51"/>
      <c r="C188" s="51"/>
      <c r="D188" s="51"/>
      <c r="E188" s="51"/>
      <c r="F188" s="51"/>
      <c r="G188" s="51"/>
      <c r="H188" s="51"/>
      <c r="I188" s="51"/>
      <c r="J188" s="51"/>
      <c r="K188" s="51"/>
    </row>
    <row r="189" spans="1:11" ht="12">
      <c r="A189" s="50"/>
      <c r="B189" s="51"/>
      <c r="C189" s="51"/>
      <c r="D189" s="51"/>
      <c r="E189" s="51"/>
      <c r="F189" s="51"/>
      <c r="G189" s="51"/>
      <c r="H189" s="51"/>
      <c r="I189" s="51"/>
      <c r="J189" s="51"/>
      <c r="K189" s="51"/>
    </row>
    <row r="190" spans="1:11" ht="12">
      <c r="A190" s="50"/>
      <c r="B190" s="51"/>
      <c r="C190" s="51"/>
      <c r="D190" s="51"/>
      <c r="E190" s="51"/>
      <c r="F190" s="51"/>
      <c r="G190" s="51"/>
      <c r="H190" s="51"/>
      <c r="I190" s="51"/>
      <c r="J190" s="51"/>
      <c r="K190" s="51"/>
    </row>
    <row r="191" spans="1:11" ht="12">
      <c r="A191" s="50"/>
      <c r="B191" s="51"/>
      <c r="C191" s="51"/>
      <c r="D191" s="51"/>
      <c r="E191" s="51"/>
      <c r="F191" s="51"/>
      <c r="G191" s="51"/>
      <c r="H191" s="51"/>
      <c r="I191" s="51"/>
      <c r="J191" s="51"/>
      <c r="K191" s="51"/>
    </row>
  </sheetData>
  <sheetProtection/>
  <mergeCells count="16">
    <mergeCell ref="G5:G6"/>
    <mergeCell ref="C5:C6"/>
    <mergeCell ref="D5:D6"/>
    <mergeCell ref="E5:E6"/>
    <mergeCell ref="B42:C42"/>
    <mergeCell ref="F5:F6"/>
    <mergeCell ref="A1:K1"/>
    <mergeCell ref="A2:K2"/>
    <mergeCell ref="A3:K3"/>
    <mergeCell ref="A4:K4"/>
    <mergeCell ref="M5:M6"/>
    <mergeCell ref="J5:J6"/>
    <mergeCell ref="K5:K6"/>
    <mergeCell ref="H5:I5"/>
    <mergeCell ref="A5:A6"/>
    <mergeCell ref="B5:B6"/>
  </mergeCells>
  <printOptions/>
  <pageMargins left="0.31496062992125984" right="0.31496062992125984" top="0.7480314960629921" bottom="0.7480314960629921" header="0.31496062992125984" footer="0.31496062992125984"/>
  <pageSetup fitToHeight="5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2014-11-07T13:16:02Z</cp:lastPrinted>
  <dcterms:created xsi:type="dcterms:W3CDTF">2006-09-16T00:00:00Z</dcterms:created>
  <dcterms:modified xsi:type="dcterms:W3CDTF">2015-03-02T13:28:10Z</dcterms:modified>
  <cp:category/>
  <cp:version/>
  <cp:contentType/>
  <cp:contentStatus/>
</cp:coreProperties>
</file>