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5" windowWidth="14805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43" i="1" l="1"/>
  <c r="M21" i="1" l="1"/>
  <c r="I75" i="1"/>
  <c r="J75" i="1"/>
  <c r="K75" i="1"/>
  <c r="L75" i="1"/>
  <c r="N75" i="1"/>
  <c r="O75" i="1"/>
  <c r="P75" i="1"/>
  <c r="Q75" i="1"/>
  <c r="I73" i="1"/>
  <c r="J73" i="1"/>
  <c r="K73" i="1"/>
  <c r="L73" i="1"/>
  <c r="N73" i="1"/>
  <c r="O73" i="1"/>
  <c r="P73" i="1"/>
  <c r="Q73" i="1"/>
  <c r="H21" i="1" l="1"/>
  <c r="M17" i="1"/>
  <c r="M18" i="1"/>
  <c r="H17" i="1"/>
  <c r="H18" i="1"/>
  <c r="N53" i="1"/>
  <c r="N74" i="1" s="1"/>
  <c r="O53" i="1"/>
  <c r="O74" i="1" s="1"/>
  <c r="P53" i="1"/>
  <c r="P74" i="1" s="1"/>
  <c r="Q53" i="1"/>
  <c r="Q74" i="1" s="1"/>
  <c r="M54" i="1"/>
  <c r="M53" i="1" s="1"/>
  <c r="M74" i="1" s="1"/>
  <c r="M38" i="1"/>
  <c r="M39" i="1"/>
  <c r="M40" i="1"/>
  <c r="M41" i="1"/>
  <c r="M42" i="1"/>
  <c r="M43" i="1"/>
  <c r="M44" i="1"/>
  <c r="M45" i="1"/>
  <c r="M75" i="1" s="1"/>
  <c r="M46" i="1"/>
  <c r="M47" i="1"/>
  <c r="M49" i="1"/>
  <c r="M50" i="1"/>
  <c r="M51" i="1"/>
  <c r="M37" i="1"/>
  <c r="M28" i="1"/>
  <c r="M29" i="1"/>
  <c r="M30" i="1"/>
  <c r="M31" i="1"/>
  <c r="M32" i="1"/>
  <c r="M33" i="1"/>
  <c r="M34" i="1"/>
  <c r="M35" i="1"/>
  <c r="M27" i="1"/>
  <c r="M10" i="1"/>
  <c r="M11" i="1"/>
  <c r="M12" i="1"/>
  <c r="M13" i="1"/>
  <c r="M14" i="1"/>
  <c r="M15" i="1"/>
  <c r="M16" i="1"/>
  <c r="M20" i="1"/>
  <c r="M22" i="1"/>
  <c r="M23" i="1"/>
  <c r="M24" i="1"/>
  <c r="M9" i="1"/>
  <c r="H54" i="1"/>
  <c r="H38" i="1"/>
  <c r="H39" i="1"/>
  <c r="H40" i="1"/>
  <c r="R40" i="1" s="1"/>
  <c r="H41" i="1"/>
  <c r="H42" i="1"/>
  <c r="H43" i="1"/>
  <c r="H44" i="1"/>
  <c r="R44" i="1" s="1"/>
  <c r="H45" i="1"/>
  <c r="H46" i="1"/>
  <c r="H47" i="1"/>
  <c r="H49" i="1"/>
  <c r="H50" i="1"/>
  <c r="H51" i="1"/>
  <c r="H37" i="1"/>
  <c r="H28" i="1"/>
  <c r="H29" i="1"/>
  <c r="H30" i="1"/>
  <c r="H31" i="1"/>
  <c r="H32" i="1"/>
  <c r="H33" i="1"/>
  <c r="H34" i="1"/>
  <c r="H35" i="1"/>
  <c r="H27" i="1"/>
  <c r="R46" i="1" l="1"/>
  <c r="R41" i="1"/>
  <c r="R38" i="1"/>
  <c r="R37" i="1"/>
  <c r="H75" i="1"/>
  <c r="H73" i="1"/>
  <c r="M73" i="1"/>
  <c r="H10" i="1"/>
  <c r="H11" i="1"/>
  <c r="H12" i="1"/>
  <c r="H13" i="1"/>
  <c r="H14" i="1"/>
  <c r="H15" i="1"/>
  <c r="H16" i="1"/>
  <c r="H20" i="1"/>
  <c r="H22" i="1"/>
  <c r="H23" i="1"/>
  <c r="H24" i="1"/>
  <c r="H9" i="1"/>
  <c r="I8" i="1" l="1"/>
  <c r="I72" i="1" s="1"/>
  <c r="J8" i="1"/>
  <c r="J72" i="1" s="1"/>
  <c r="K8" i="1"/>
  <c r="K72" i="1" s="1"/>
  <c r="L8" i="1"/>
  <c r="L72" i="1" s="1"/>
  <c r="M8" i="1"/>
  <c r="M72" i="1" s="1"/>
  <c r="N8" i="1"/>
  <c r="N72" i="1" s="1"/>
  <c r="O8" i="1"/>
  <c r="O72" i="1" s="1"/>
  <c r="P8" i="1"/>
  <c r="P72" i="1" s="1"/>
  <c r="Q8" i="1"/>
  <c r="Q72" i="1" s="1"/>
  <c r="H8" i="1"/>
  <c r="H72" i="1" s="1"/>
  <c r="I26" i="1" l="1"/>
  <c r="J26" i="1"/>
  <c r="K26" i="1"/>
  <c r="L26" i="1"/>
  <c r="M26" i="1"/>
  <c r="N26" i="1"/>
  <c r="O26" i="1"/>
  <c r="P26" i="1"/>
  <c r="Q26" i="1"/>
  <c r="H26" i="1"/>
  <c r="I69" i="1"/>
  <c r="J69" i="1"/>
  <c r="K69" i="1"/>
  <c r="L69" i="1"/>
  <c r="M69" i="1"/>
  <c r="N69" i="1"/>
  <c r="O69" i="1"/>
  <c r="P69" i="1"/>
  <c r="Q69" i="1"/>
  <c r="H69" i="1"/>
  <c r="I62" i="1"/>
  <c r="J62" i="1"/>
  <c r="K62" i="1"/>
  <c r="L62" i="1"/>
  <c r="M62" i="1"/>
  <c r="N62" i="1"/>
  <c r="O62" i="1"/>
  <c r="P62" i="1"/>
  <c r="Q62" i="1"/>
  <c r="H62" i="1"/>
  <c r="I55" i="1"/>
  <c r="J55" i="1"/>
  <c r="K55" i="1"/>
  <c r="L55" i="1"/>
  <c r="M55" i="1"/>
  <c r="N55" i="1"/>
  <c r="O55" i="1"/>
  <c r="P55" i="1"/>
  <c r="Q55" i="1"/>
  <c r="H55" i="1"/>
  <c r="I53" i="1"/>
  <c r="I74" i="1" s="1"/>
  <c r="J53" i="1"/>
  <c r="J74" i="1" s="1"/>
  <c r="K53" i="1"/>
  <c r="K74" i="1" s="1"/>
  <c r="L53" i="1"/>
  <c r="L74" i="1" s="1"/>
  <c r="H53" i="1"/>
  <c r="H74" i="1" s="1"/>
  <c r="I36" i="1"/>
  <c r="J36" i="1"/>
  <c r="K36" i="1"/>
  <c r="L36" i="1"/>
  <c r="N36" i="1"/>
  <c r="O36" i="1"/>
  <c r="P36" i="1"/>
  <c r="Q36" i="1"/>
  <c r="H36" i="1"/>
  <c r="M36" i="1"/>
  <c r="Q71" i="1" l="1"/>
  <c r="O71" i="1"/>
  <c r="M71" i="1"/>
  <c r="K71" i="1"/>
  <c r="P71" i="1"/>
  <c r="N71" i="1"/>
  <c r="L71" i="1"/>
  <c r="H71" i="1"/>
  <c r="J71" i="1"/>
  <c r="I71" i="1"/>
</calcChain>
</file>

<file path=xl/sharedStrings.xml><?xml version="1.0" encoding="utf-8"?>
<sst xmlns="http://schemas.openxmlformats.org/spreadsheetml/2006/main" count="368" uniqueCount="265">
  <si>
    <t>СВЕДЕНИЯ</t>
  </si>
  <si>
    <t xml:space="preserve">№
п/п
</t>
  </si>
  <si>
    <t xml:space="preserve">Наименование 
основного 
мероприятия, мероприятия
муниципальной программы
</t>
  </si>
  <si>
    <t xml:space="preserve">Контрольное событие 
программы
</t>
  </si>
  <si>
    <t xml:space="preserve">Результаты
реализации (краткое
описание)
</t>
  </si>
  <si>
    <t>фактический срок реализации</t>
  </si>
  <si>
    <t>Исполнено (кассовые расходы)</t>
  </si>
  <si>
    <t xml:space="preserve">Объемы неосвоенных средств и причины их неосвоения.
Анализ последствий нереализации (реализации не в полном объеме) основных мероприятий и мероприятий
</t>
  </si>
  <si>
    <t>запланированные</t>
  </si>
  <si>
    <t>достигнутые</t>
  </si>
  <si>
    <t>начала</t>
  </si>
  <si>
    <t>окончания</t>
  </si>
  <si>
    <t>всего</t>
  </si>
  <si>
    <t>Федеральный бюджет</t>
  </si>
  <si>
    <t>областной бюджет</t>
  </si>
  <si>
    <t>Бюджет города</t>
  </si>
  <si>
    <t>внебюджетные источники</t>
  </si>
  <si>
    <t>Подпрограмма № 1  «Социальная поддержка жителей города»</t>
  </si>
  <si>
    <t>1.1.</t>
  </si>
  <si>
    <t>Основное мероприятие. Реализация прав граждан на социальную поддержку</t>
  </si>
  <si>
    <t>1.1.1.</t>
  </si>
  <si>
    <t>Мероприятие. Предоставление мер социальной поддержки ветеранам труда РО, в том числе по организации приема и оформления документов, необходимых для присвоения звания «Ветеран труда  РО», за исключением проезда на железнодорожном и водном транспорте пригородного сообщения  и на автомобильном транспорте пригородного межмуниципального и междугородного внутриобластного сообщений</t>
  </si>
  <si>
    <t>1.1.2.</t>
  </si>
  <si>
    <t>Мероприятие. Предоставление мер социальной поддержки ветеранам труда, в том числе по организации приема и  оформления документов, необходимых для присвоения звания «Ветеран труда»</t>
  </si>
  <si>
    <t>1.1.3.</t>
  </si>
  <si>
    <t>Мероприятие. Предоставление мер социальной поддержки лицам, работавшим в тылу в период Великой Отечественной  войны 1941 - 1945 годов</t>
  </si>
  <si>
    <t>1.1.4.</t>
  </si>
  <si>
    <t>Мероприятие. Предоставление мер социальной поддержки жертвам политических репрессий</t>
  </si>
  <si>
    <t>1.1.5.</t>
  </si>
  <si>
    <t>Мероприятие. Предоставление гражданам в целях оказания социальной поддержки субсидий на оплату жилых помещений и коммунальных услуг</t>
  </si>
  <si>
    <t>1.1.6.</t>
  </si>
  <si>
    <t>Мероприятие. Предоставление материальной и иной помощи для погребения</t>
  </si>
  <si>
    <t>1.1.7.</t>
  </si>
  <si>
    <t>Мероприятие. Предоставление мер социальной поддержки отдельным категориям граждан по оплате жилого помещения и коммунальных услуг инвалиды, ветераны, («чернобыльцы»)</t>
  </si>
  <si>
    <t>1.1.8.</t>
  </si>
  <si>
    <t>Мероприятие. Назначение пенсии за выслугу лет лицам, замещавшим муниципальные должности и должности муниципальной службы</t>
  </si>
  <si>
    <t>1.1.9.</t>
  </si>
  <si>
    <t>1.1.10.</t>
  </si>
  <si>
    <t>1.1.11.</t>
  </si>
  <si>
    <t>Подпрограмма 2 «Совершенствование мер демографической политики в области социальной поддержки семьи и детей»</t>
  </si>
  <si>
    <t>2.1.</t>
  </si>
  <si>
    <t xml:space="preserve">Основное мероприятие. 
Социальная  поддержка семей, имеющих детей, поощрение многодетности
</t>
  </si>
  <si>
    <t>2.1.1.</t>
  </si>
  <si>
    <t>Мероприятие. Предоставление государственного ежемесячного пособия на ребенка малоимущим  семьям</t>
  </si>
  <si>
    <t>2.1.2.</t>
  </si>
  <si>
    <t>Мероприятие. Предоставление мер социальной поддержки малоимущим семьям, имеющим детей первого-второго года жизни</t>
  </si>
  <si>
    <t>2.1.3.</t>
  </si>
  <si>
    <t>Мероприятие. Предоставление  мер социальной поддержки  на детей из многодетных семей</t>
  </si>
  <si>
    <t>2.1.4.</t>
  </si>
  <si>
    <t>Мероприятие.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</si>
  <si>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2.1.5.</t>
  </si>
  <si>
    <t>Мероприятие. Предоставление мер социальной поддержки беременным женщинам из малоимущих семей, кормящим матерям и детям в возрасте до трех лет из малоимущих семей</t>
  </si>
  <si>
    <t>2.1.6.</t>
  </si>
  <si>
    <t>Мероприятие.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</si>
  <si>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2.1.7.</t>
  </si>
  <si>
    <t>Мероприятие. Предоставление мер социальной поддержки малоимущим семьям, имеющим детей  в виде предоставления регионального материнского капитала</t>
  </si>
  <si>
    <t>2.1.8.</t>
  </si>
  <si>
    <t>Мероприятие. 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</si>
  <si>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2.2.</t>
  </si>
  <si>
    <t xml:space="preserve">Основное мероприятие. 
Организация и обеспечение отдыха и оздоровления детей, проживающих на  территории города
                                                                  </t>
  </si>
  <si>
    <t>2.2.1.</t>
  </si>
  <si>
    <t>2.2.2.</t>
  </si>
  <si>
    <t>2.2.3.</t>
  </si>
  <si>
    <t>2.2.4.</t>
  </si>
  <si>
    <t>2.2.5.</t>
  </si>
  <si>
    <t>2.2.6.</t>
  </si>
  <si>
    <t>2.2.7.</t>
  </si>
  <si>
    <t>Мероприятие. Выполнение мероприятий по обеспечению питьевого режима: приобретение бутилированной воды</t>
  </si>
  <si>
    <t>2.2.8.</t>
  </si>
  <si>
    <t>Мероприятие. Проведение мероприятий по дератизации и дезинфекции территории дневных пришкольных лагерей</t>
  </si>
  <si>
    <t>2.2.9.</t>
  </si>
  <si>
    <t>Мероприятие. Укрепление материально-технической базы пищеблоков: ремонт неисправного и приобретение нового холодильного и технологического оборудования</t>
  </si>
  <si>
    <t>2.2.10.</t>
  </si>
  <si>
    <t>2.2.11.</t>
  </si>
  <si>
    <t>Мероприятие. Оплата наценки на сырье,  покупные товары, используемые для приготовления продукции собственного производства (организация питания детей в пришкольных лагерях)</t>
  </si>
  <si>
    <t>2.2.12.</t>
  </si>
  <si>
    <t>2.2.13.</t>
  </si>
  <si>
    <t>Мероприятие. Организация и обеспечение отдыха и оздоровления детей из малообеспеченных семей</t>
  </si>
  <si>
    <t>2.2.14.</t>
  </si>
  <si>
    <t>Мероприятие. Проезд на междугородном транспорте, организованных групп детей к месту оздоровления и обратно</t>
  </si>
  <si>
    <t>Мероприятие. Организация отдыха детей в каникулярное время (фонд софинансирования областного бюджета)</t>
  </si>
  <si>
    <t>Подпрограмма № 3 «Социальное обслуживание жителей города»</t>
  </si>
  <si>
    <t>3.1.</t>
  </si>
  <si>
    <t xml:space="preserve">Основное мероприятие.
Осуществление МБУ  «ЦСОГПВиИ  города Новошахтинска» полномочий по социальному обслуживанию граждан пожилого возраста и инвалидов, предусмотренных Областным  законом Ростовской области от  03.09.2014 № 222-ЗС «О социальном обслуживании граждан в Ростовской  области»
</t>
  </si>
  <si>
    <t>3.1.1.</t>
  </si>
  <si>
    <t xml:space="preserve">Мероприятие. Осуществление МБУ  «ЦСОГПВиИ  города Новошахтинска» полномочий по социальному обслуживанию граждан пожилого возраста и инвалидов, предусмотренных Областным  законом Ростовской области от  03.09.2014 № 222-ЗС «О социальном обслуживании граждан в Ростовской  области» в целях выполнения муниципального задания </t>
  </si>
  <si>
    <t>3.2.</t>
  </si>
  <si>
    <t xml:space="preserve">Основное мероприятие. Улучшение социальной защищенности и укрепление здоровья пожилых людей и инвалидов
</t>
  </si>
  <si>
    <t>3.2.1.</t>
  </si>
  <si>
    <t xml:space="preserve">Продолжение работы по выявлению ветеранов Великой Отечественной войны (далее – ветеранов ВОВ), нуждающихся в индивидуальном социальном обслуживании, с последующим оформлением на социальное обслуживание, выявление и учет граждан пожилого возраста и инвалидов, нуждающихся в социальной помощи и социальном обслуживании, определение форм предоставляемой помощи
</t>
  </si>
  <si>
    <t>3.2.2.</t>
  </si>
  <si>
    <t xml:space="preserve">Мероприятие. Оформление медицинской документации участникам и инвалидам Великой Отечественной войны для прохождения освидетельствования в органах медикосоциальной экспертизы по вопросам получения, продления групп инвалидности при наличии медицинских показаний
</t>
  </si>
  <si>
    <t>3.2.3.</t>
  </si>
  <si>
    <t xml:space="preserve">Мероприятие. Организация работы по оказанию МБУ «ЦСОГПВиИ города  Новошахтинска» социально - консультативной помощи по вопросам социально-бытового и социально-медицинского обеспечения жизнедеятельности, психолого-педагогической помощи, социально-правовой защиты
</t>
  </si>
  <si>
    <t>3.2.4.</t>
  </si>
  <si>
    <t>Мероприятие. Организация работы  социальной комнаты при МБУ «ЦСОГПВиИ города  Новошахтинска»</t>
  </si>
  <si>
    <t>3.2.5.</t>
  </si>
  <si>
    <t>Мероприятие. Выплата единовременной адресной помощи ветеранам Великой Отечественной войны к годовщине  празднования Дня Победы, их чествование</t>
  </si>
  <si>
    <t>3.2.6.</t>
  </si>
  <si>
    <t xml:space="preserve">Мероприятие. 
Выплата ежемесячного денежного вознаграждения и доплат к нему лицам, изъявившим желание организовать приемную семью для граждан пожилого возраста и инвалидов
</t>
  </si>
  <si>
    <t>3.3.</t>
  </si>
  <si>
    <t xml:space="preserve">Основное мероприятие. Организационно-правовые и методологические вопросы социальной защиты инвалидов и пожилых людей
</t>
  </si>
  <si>
    <t>3.3.1.</t>
  </si>
  <si>
    <t>Мероприятие. Осуществление мониторинга действующей системы социальной поддержки инвалидов и  людей пожилого возраста в целях совершенствования нормативно-правовой базы, регулирующей эту систему</t>
  </si>
  <si>
    <t>3.3.2.</t>
  </si>
  <si>
    <t>Мероприятие. Обновление банка данных одиноких и одинокопроживающих граждан, учет граждан пожилого возраста, нуждающихся в адресной социальной поддержке, социальном обслуживании</t>
  </si>
  <si>
    <t>3.3.3.</t>
  </si>
  <si>
    <t>Мероприятие. Проведение обследования условий жизни одиноких и одинокопроживающих граждан, находящихся на обслуживании МБУ «ЦСОГПВиИ города  Новошахтинска», с целью оказания социальной поддержки</t>
  </si>
  <si>
    <t>3.3.4.</t>
  </si>
  <si>
    <t xml:space="preserve">Мероприятие. Осуществление контроля качества социальных услуг, предоставляемых  гражданам пожилого возраста и инвалидам социальными работниками, в соответствии с национальными и государственными стандартами социального обслуживания
</t>
  </si>
  <si>
    <t>3.3.5.</t>
  </si>
  <si>
    <t xml:space="preserve">Мероприятие. Проведение мониторинга социально-экономического положения пожилых людей и их мнения о качестве социального обслуживания посредством анкетирования и социологических опросов
</t>
  </si>
  <si>
    <t>3.3.6.</t>
  </si>
  <si>
    <t>Мероприятие. Проведение системного анализа основных показателей уровня жизни пожилых людей,  и прогнозирование  последствий принимаемых решений по вопросам социального обслуживания граждан пожилого возраста и инвалидов для выработки адекватных социально-экономических действий</t>
  </si>
  <si>
    <t>3.4.</t>
  </si>
  <si>
    <t xml:space="preserve">Основное мероприятие. Организация и проведение культурно-массовых мероприятий, посвященных социально  значимым датам
</t>
  </si>
  <si>
    <t xml:space="preserve">Мероприятие. Проведение ежегодных мероприятий, посвященных: 
Дню памяти погибших в радиационных авариях и  катастрофах; 
Дню памяти и скорби;
Всемирному дню глухонемых; 
Дню пожилых людей;
Дню памяти жертв политических репрессий; 
Международному дню слепых;
Дню матери;
Международному дню инвалидов;
Памяти военнослужащих, погибших во время боевых действий в Чечне
</t>
  </si>
  <si>
    <t>4.</t>
  </si>
  <si>
    <t>Итого по муниципальной программе</t>
  </si>
  <si>
    <t>4.1.</t>
  </si>
  <si>
    <t>4.2.</t>
  </si>
  <si>
    <t>4.3.</t>
  </si>
  <si>
    <t>4.4.</t>
  </si>
  <si>
    <t xml:space="preserve">УСЗН  г. Новошахтинска </t>
  </si>
  <si>
    <t xml:space="preserve">Управление образования </t>
  </si>
  <si>
    <t xml:space="preserve">МБУ «ЦСОГПВиИ города Новошахтинска»  </t>
  </si>
  <si>
    <r>
      <t xml:space="preserve">ООО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Школьное питание</t>
    </r>
    <r>
      <rPr>
        <sz val="12"/>
        <rFont val="Calibri"/>
        <family val="2"/>
        <charset val="204"/>
      </rPr>
      <t xml:space="preserve">» </t>
    </r>
  </si>
  <si>
    <t>Х</t>
  </si>
  <si>
    <t>Повышение качества жизни отдельных категорий граждан</t>
  </si>
  <si>
    <t>Увеличение количества детей, получивших оздоровление</t>
  </si>
  <si>
    <t>обеспечение доступности, качества и безопасности социального обслуживания населения</t>
  </si>
  <si>
    <t>Привлечение внимания к отдельным категориям граждан, формирование чувства патриотизма</t>
  </si>
  <si>
    <t>Сокращение очередности в учреждения социального обслуживания населения, дома-интернаты для престарелых и инвалидов</t>
  </si>
  <si>
    <t>Привлечение граждан пожилого возраста и инвалидов для участия в массовых мероприятиях</t>
  </si>
  <si>
    <t>2.1.9.</t>
  </si>
  <si>
    <t>Мероприятие. Предоставление мер социальной поддержки в виде ежемесячной выплаты в связи с рождением (усыновлением) первого ребенка</t>
  </si>
  <si>
    <t xml:space="preserve">Осуществляется выплата ЕДВ на ЖКУ согласно базы данных УСЗН г. Новошахтинска
</t>
  </si>
  <si>
    <t>1.1.12.</t>
  </si>
  <si>
    <t>Мероприятие. Единовременные денежные выплаты почетным гражданам</t>
  </si>
  <si>
    <t>Улучшение условий жизни ветеранов ВОВ, граждан пожилого возраста и инвалидов, более полное удовлетворение их потребностей в социальных услугах и социальной поддержке</t>
  </si>
  <si>
    <t>Улучшение состояния здоровья и увеличение продолжительности жизни пожилых людей</t>
  </si>
  <si>
    <t>Адаптация граждан пожилого возраста и инвалидов в обществе, ослабление социальной напряженности</t>
  </si>
  <si>
    <t>Социокультурная реабилитация пожилых людей</t>
  </si>
  <si>
    <t>Улучшение качества жизни отдельных категорий граждан</t>
  </si>
  <si>
    <t>Данное мероприятие из-за отсутствия обращений не проводилось</t>
  </si>
  <si>
    <t>Предусмотрено муниципальной программой на 2018 год реализации</t>
  </si>
  <si>
    <t>Мероприятие. Организация исполнительно-распорядительных функций, связанных с реализацией переданных государственных полномочий в сфере социальной защиты населения</t>
  </si>
  <si>
    <t>Создание условий для достижения целей  программы в целом и входящих в ее состав подпрограмм</t>
  </si>
  <si>
    <t xml:space="preserve">Мероприятие.  Обеспечение 
деятельности УСЗН 
г. Новошахтинска
</t>
  </si>
  <si>
    <t>Создание условий для работы</t>
  </si>
  <si>
    <t>1.1.13.</t>
  </si>
  <si>
    <t>1.1.14.</t>
  </si>
  <si>
    <t>1.1.15.</t>
  </si>
  <si>
    <t>1.1.16.</t>
  </si>
  <si>
    <t>о выполнении основных мероприятий, мероприятий муниципальной программы и об исполнении плана реализации муниципальной программы за отчетный период шести месяцев 2018 г.</t>
  </si>
  <si>
    <t>Пособие назначено 704 получателям на 726 детей</t>
  </si>
  <si>
    <t>Пособие назначено 728  получателям на 751 ребенка</t>
  </si>
  <si>
    <t>Мерами социальной поддержки пользуются 364 семьи на 1177 детей</t>
  </si>
  <si>
    <t xml:space="preserve">Выплачено два единовременных пособия беременной жене военнослужащего, проходящего военную службу по призыву, и три ежемесячного пособия на ребенка военнослужащего, проходящего военную службу по призыву </t>
  </si>
  <si>
    <t>Меры  социальной поддержки предоставлены 21 кормящей матери из малоимущих семей, восми получателям на полноценное питание детям до одного года, четырем получате-лям на детей от одного года до двух лет, одному – от двух до трех лет</t>
  </si>
  <si>
    <t>Мерами социальной поддержки пользуются 507 человек на 551 ребенка</t>
  </si>
  <si>
    <t>Выдано 58 сертификатов</t>
  </si>
  <si>
    <t>Пособие получают 50 человек</t>
  </si>
  <si>
    <t>Проведена обработка территории 13 школ, в которых  расположены площадки пришкольных лагерей</t>
  </si>
  <si>
    <t xml:space="preserve">В пришкольных лагерях за период первого полугодия 2018 года 1720  детей, находящихся в трудной жизненной ситуации получали двухразовое питание </t>
  </si>
  <si>
    <t>Пособие получают 4 человека</t>
  </si>
  <si>
    <t>За период первого полугодия 2018 года в санаторных оздоровительных учреждениях круглогодичного действия было оздоровлено 150 детей, в загородных стационарных оздоровительных учреждениях 90 человек.  Выплачено девять компенсации за самостоятельно приобретенную путевку</t>
  </si>
  <si>
    <t>Организован досуг  детей на  площадках, организованных на базе учреждений дополнительного образования.  Для детей, посещающих пришкольные лагеря, в городском парке культуры проводятся игры, викторины</t>
  </si>
  <si>
    <t>263,6 - средства будут освоены во втором полугодии 2018 года</t>
  </si>
  <si>
    <t>2 985,5 - средства будут освоены во втором полугодии 2018 года</t>
  </si>
  <si>
    <t>Меру социальной поддержки получили  77  семей</t>
  </si>
  <si>
    <t>Мерами социальной поддержки в первом полугодии 2018 года  воспользовались 4 375 семей</t>
  </si>
  <si>
    <t>Пенсия за выслугу лет лицам, замещавшим муниципальные должности и должности муниципальной службы назначена и выплачивается 37 гражданам</t>
  </si>
  <si>
    <t>Осуществляется выплата  согласно базы данных УСЗН г. Новошахтинска. Выплата произведена 448 гражданам</t>
  </si>
  <si>
    <t>Осуществляется выплата  согласно базы данных УСЗН г. Новошахтинска. Размер выплат в первом полугодии 2018 года составил 1 234,87 тыс. руб.</t>
  </si>
  <si>
    <t>Осуществляется выплата  согласно базы данных УСЗН г. Новошахтинска. Размер выплат в первом полугодии 2018 года составил 36,35 тыс. руб.</t>
  </si>
  <si>
    <t>Выполнение в полном объеме социальных обязательств государства перед населением, усиление социальной поддержки отдельных категорий граждан</t>
  </si>
  <si>
    <t>Выполнениее в полном объеме социальных обязательств государства перед населением, усиление социальной поддержки отдельных категорий граждан</t>
  </si>
  <si>
    <t>Выполнение в полном объеме социальных обязательств государства в отношении семей, имеющих детей, усиление социальной поддержки семей, имеющих детей. Повышение рождаемости</t>
  </si>
  <si>
    <t>Обеспечение оздоровления детей</t>
  </si>
  <si>
    <t>Обеспечение оздоровления детей. Предоставление субсидий областного бюджета бюджетам муниципальных образований  на софинансирование расходных обязательств, возникающих при выполнении полномочий органов местного самоуправления по организации   отдыха детей в каникулярное время</t>
  </si>
  <si>
    <t>Оперативное и адресное удовлетворение потребности пожилых граждан в социальной помощи</t>
  </si>
  <si>
    <t>Оперативное и адресное удовлетворение потребности пожилых граждан в социальной помощи; возможность одиноким пенсионерам обрести семью</t>
  </si>
  <si>
    <t>Проведено обследование социально-бытовых условий ветеранов ВОВ, граждан, нуждающихся в обслуживании не выявлено</t>
  </si>
  <si>
    <t>За отчетный период отделениями  СРО, ОСО, и СОСМО было оказано 488 455 социальных услуг, из них: социально-бытовых – 252 165, социально-медицинских – 154 016, социально-психологических – 67 980, социально-педагогических – 186,  социально-правовых – 13 465, социально-трудовых -354,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 - 289</t>
  </si>
  <si>
    <t>Данное мероприятое из-за отсутствия обращений не проводилось</t>
  </si>
  <si>
    <t xml:space="preserve">За период первого полугодия 2018 года года в социальной комнате обслужен 91 человек. Оказано 6 735 услуг
</t>
  </si>
  <si>
    <t>Проведено обследование, по результатам которого было  составлено 158 актов.  Выявлено 158 человек, нуждающихся в обслуживании</t>
  </si>
  <si>
    <t>С целью оказания социальной поддержки обследовано 1 534 человека, которые находятся на обслуживании МБУ «ЦСОГПВиИ города Новошахтинска». Всем оказаны социальные услуги</t>
  </si>
  <si>
    <t>Ежеквартально заведующие отделений социального обслуживания ОСО и СОСМО осуществляют контроль качества социальных услуг. Охвачено  1 534 человека</t>
  </si>
  <si>
    <t xml:space="preserve">С целью оказания социальной поддержки, обследовано 158 человек.  Выявлено 158 человек, нуждающихся в обслуживании
</t>
  </si>
  <si>
    <t>Для создания условий для работы приобретены канцелярские товары, бумага, расходные материалы (картриджы) для принтеров, МФУ, хозяйственные товары, чистящие и моющие средства, архивные стеллажи, заключены договора на предоставление услуг связи</t>
  </si>
  <si>
    <t>Производится оплата налогов</t>
  </si>
  <si>
    <t>Данное мероприятие в 2018 году не предусмотрено</t>
  </si>
  <si>
    <t>Своевременная уплата налогов</t>
  </si>
  <si>
    <t>Меры социальной поддержки оказываются в полном объеме: правом бесплатного проезда воспользовались 1 066 человек, льготным зубопротезированием 72 человека</t>
  </si>
  <si>
    <t>Меры социальной поддержки оказываются в полном объеме: 327  человек пользуется бесплатным проездом в городском транспорте, 7 человек получают льготные лекарства, 6 граждан воспользовались правом бесплатного зубопротезирования</t>
  </si>
  <si>
    <t xml:space="preserve"> -</t>
  </si>
  <si>
    <t>В первом полугодии 2018 года в Новошахтинской  городской общественно-политической газете «Знамя шахтера» размещена одна статья о проведении оздоровительной кампании, местах и периодах заездов. Также информация размещалась на официальном сайте  Администрации города Новошахтинска в сети Интернет, и   озвучивалась через «Дорожное радио – Новошахтинск» (всего было дано три объявления)</t>
  </si>
  <si>
    <t xml:space="preserve"> - </t>
  </si>
  <si>
    <t>Было проведено три праздничных мероприятия. Охват участников 40 человек</t>
  </si>
  <si>
    <t xml:space="preserve">Приобретение твердого топлива, ремонт электропроводки,изготовление проектной документации на установку пожарной сигнализации, плана эвакуации при пожаре, оплата коммунальных платежей, обучение </t>
  </si>
  <si>
    <t>Запланировано приобретение услуг связи, маркированных конвертов, услуг по доставке извещений, канцелярских товаров,обучение сотрудников, приобретение архивных стеллажей</t>
  </si>
  <si>
    <t>Изготовлена проектная документация на установку пожарной сигнализации, план эвакуации при пожаре, выполнены работы по ремонту электропроводки с заменой светильников, закуплено 48,9 тонн твердого топлива</t>
  </si>
  <si>
    <t>Проводятся систематические встречи, беседы по организации безопасного отдыха детей, профилактике травматизма, несчастных случаев</t>
  </si>
  <si>
    <t>Укрепление материально-технической базы пищеблоков</t>
  </si>
  <si>
    <t>Мероприятия запланированы на второе полугодие 2018 года</t>
  </si>
  <si>
    <t>Приобретение посуды</t>
  </si>
  <si>
    <t xml:space="preserve"> Проезд детей осуществляется школьными автобусами</t>
  </si>
  <si>
    <t xml:space="preserve">Мероприятие. Диспансеризация муниципальных служащих
</t>
  </si>
  <si>
    <t xml:space="preserve">Мероприятие. Единовременные выплаты при увольнении муниципальных служащих
</t>
  </si>
  <si>
    <t xml:space="preserve">Мероприятие. Уплата налогов, сборов и иных платежей
</t>
  </si>
  <si>
    <t xml:space="preserve">Мероприятие. 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 «Почетный донор России»
</t>
  </si>
  <si>
    <t xml:space="preserve">Мероприятие. 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
</t>
  </si>
  <si>
    <t xml:space="preserve">Мероприятие. Организация работы городской межведомственной комиссии по организации отдыха и оздоровления детей
</t>
  </si>
  <si>
    <t xml:space="preserve">Мероприятие. Проведение межведомственных семинаров (совещаний), «круглых столов» по вопросам организации круглогодичного отдыха и оздоровления детей
</t>
  </si>
  <si>
    <t xml:space="preserve">Мероприятие. Участие в семинарах, курсах повышения квалификации для организаторов детской оздоровительной кампании
</t>
  </si>
  <si>
    <t xml:space="preserve">Мероприятие. Освещение в средствах массовой информации города вопросов подготовки и проведения оздоровительной кампании
</t>
  </si>
  <si>
    <t xml:space="preserve">Мероприятие. Определение дислокации пришкольных лагерей </t>
  </si>
  <si>
    <t xml:space="preserve">Мероприятие. Мониторинг эффективности деятельности оздоровительных учреждений, находящихся на территории города. Информирование населения города о его результатах
</t>
  </si>
  <si>
    <t xml:space="preserve">Мероприятие. Организация отдыха детей-сирот, оставшихся без попечения родителей (50 чел.) (транспортные расходы)  
</t>
  </si>
  <si>
    <t xml:space="preserve">Мероприятие. Организация культурно-досуговой деятельности в лагерях дневного пребывания детей
</t>
  </si>
  <si>
    <t xml:space="preserve">Проведено два заседания городской межведомственной комиссии по организации отдыха и оздоровления детей </t>
  </si>
  <si>
    <t xml:space="preserve">Проведено два совещания по организации отдыха и оздоровления детей </t>
  </si>
  <si>
    <t>Будет проведен по итогам окончания оздоровительной кампании</t>
  </si>
  <si>
    <t>Меры социальной поддержки оказываются в полном объеме: 4 240  человек пользуется бесплатным проездом в городском транспорте, 188 граждан воспользовались правом бесплатного зубопротезирования. За период первого полугодия 2018 года выдано удостоверение «Ветеран труда» 15 обратившимся гражданам</t>
  </si>
  <si>
    <t>В пределах лимитов бюджетных обязательств за период первого полугодия 2018 года заключено 10 договоров фрахтования для перевозки детей к месту оздоровления и обратно. Услуга  оказана 150 семьям</t>
  </si>
  <si>
    <t>За период первого полугодия 2018 года  в пришкольных лагерях  оздоровлено 1720  детей, находящихся в трудной жизненной ситуации</t>
  </si>
  <si>
    <t>Меры социальной поддержки оказываются в полном объеме: 41  человек пользуется бесплатным проездом в городском транспорте, 1 человек получает льготные лекарства, 1 гражданин воспользовались правом бесплатного зубопротезирования,  2 человека получили компенсацию реабилитированным междугородного проезда один раз в год</t>
  </si>
  <si>
    <t>В оздоровительную кампанию 2018 года действуют 13 пришкольных лагерей</t>
  </si>
  <si>
    <t>Обеспечен питьевой режим во время посещения пришкольных лагерей из расчета 0,5 л. в день на одного ребенка. За период первого полугодия 2018 года пришкольные лагеря посетили              1720 детей</t>
  </si>
  <si>
    <t>Обслуживание получили 1 534 человека</t>
  </si>
  <si>
    <t>10 602,4 - средства будут освоены во втором полугодии 2018 года</t>
  </si>
  <si>
    <t>53 749,2- средства будут освоены во втором полугодии 2018 года</t>
  </si>
  <si>
    <t>910,7 - средства будут освоены во втором полугодии 2018 года</t>
  </si>
  <si>
    <t>22 831,2 - средства будут освоены во втором полугодии 2018 года</t>
  </si>
  <si>
    <t>812,4 - средства будут освоены во втором полугодии 2018 года</t>
  </si>
  <si>
    <t>35 772,8 - средства будут освоены во втором полугодии 2018 года</t>
  </si>
  <si>
    <t>1 373,2 - средства будут освоены во втором полугодии 2018 года</t>
  </si>
  <si>
    <t>35,4 - средства будут освоены во втором полугодии 2018 года</t>
  </si>
  <si>
    <t>71,9 - средства будут освоены во втором полугодии 2018 года</t>
  </si>
  <si>
    <t>1 138,4 - средства будут освоены во втором полугодии 2018 года</t>
  </si>
  <si>
    <t>249,0 - средства будут освоены во втором полугодии 2018 года</t>
  </si>
  <si>
    <t>18 521,8 - средства будут освоены во втором полугодии 2018 года</t>
  </si>
  <si>
    <t>6 406,6 - средства будут освоены во втором полугодии 2018 года</t>
  </si>
  <si>
    <t>4 066,2 - средства будут освоены во втором полугодии 2018 года</t>
  </si>
  <si>
    <t>5,1 - средства будут освоены во втором полугодии 2018 года</t>
  </si>
  <si>
    <t>36 873,9 - средства будут освоены во втором полугодии 2018 года</t>
  </si>
  <si>
    <t>5 333,8 - средства будут освоены во втором полугодии 2018 года</t>
  </si>
  <si>
    <t>30 314,8 - средства будут освоены во втором полугодии 2018 года</t>
  </si>
  <si>
    <t>3 900,6 - средства будут освоены во втором полугодии 2018 года</t>
  </si>
  <si>
    <t>,5 001,3 - средства будут освоены во втором полугодии 2018 года</t>
  </si>
  <si>
    <t>1 019,6 - средства будут освоены во втором полугодии 2018 года</t>
  </si>
  <si>
    <t>447,9 - средства будут освоены во втором полугодии 2018 года</t>
  </si>
  <si>
    <t>300,0 - отсутствие финансирования</t>
  </si>
  <si>
    <t>58 264,9 - средства будут освоены во втором полугодии 2018 года</t>
  </si>
  <si>
    <t>840,9 - средства будут освоены во втором полугодии 2018 года</t>
  </si>
  <si>
    <t>5 505,4 - средства будут освоены во втором полугодии 2018 года</t>
  </si>
  <si>
    <t>11 487,8 - средства будут освоены во втором полугодии 2018 года</t>
  </si>
  <si>
    <t>Мероприятие запланированы на второе полугодие 2018 года</t>
  </si>
  <si>
    <t>Начальник УСЗН г. Новошахтинска</t>
  </si>
  <si>
    <t>Т.И. Нечепуренко</t>
  </si>
  <si>
    <t>Штефае Вера Евгеньевна</t>
  </si>
  <si>
    <t>8(863 69)2 08 13</t>
  </si>
  <si>
    <t>Из средств бюджета Ростовской области единовременную материальную помощь ко Дню победы получили 43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</si>
</sst>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16" fontId="1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2" borderId="1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0"/>
  <sheetViews>
    <sheetView tabSelected="1" topLeftCell="A58" workbookViewId="0">
      <selection activeCell="B58" sqref="B58"/>
    </sheetView>
  </sheetViews>
  <sheetFormatPr defaultRowHeight="15.75" x14ac:dyDescent="0.25"/>
  <cols>
    <col min="1" max="1" width="9.140625" style="16"/>
    <col min="2" max="2" width="36.5703125" style="16" customWidth="1"/>
    <col min="3" max="3" width="17.42578125" style="16" customWidth="1"/>
    <col min="4" max="4" width="25" style="3" customWidth="1"/>
    <col min="5" max="5" width="39.28515625" style="12" customWidth="1"/>
    <col min="6" max="6" width="11.5703125" style="16" customWidth="1"/>
    <col min="7" max="7" width="11.140625" style="16" customWidth="1"/>
    <col min="8" max="10" width="11.7109375" style="19" customWidth="1"/>
    <col min="11" max="11" width="10.7109375" style="19" customWidth="1"/>
    <col min="12" max="15" width="11.7109375" style="19" customWidth="1"/>
    <col min="16" max="16" width="9" style="19" customWidth="1"/>
    <col min="17" max="17" width="11.7109375" style="19" customWidth="1"/>
    <col min="18" max="18" width="29.7109375" style="19" customWidth="1"/>
    <col min="19" max="27" width="9.140625" style="1"/>
  </cols>
  <sheetData>
    <row r="1" spans="1:27" s="24" customFormat="1" x14ac:dyDescent="0.25">
      <c r="A1" s="13"/>
      <c r="B1" s="13"/>
      <c r="C1" s="13"/>
      <c r="D1" s="13"/>
      <c r="E1" s="14"/>
      <c r="F1" s="13"/>
      <c r="G1" s="13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3"/>
      <c r="T1" s="23"/>
      <c r="U1" s="23"/>
      <c r="V1" s="23"/>
      <c r="W1" s="23"/>
      <c r="X1" s="23"/>
      <c r="Y1" s="23"/>
      <c r="Z1" s="23"/>
      <c r="AA1" s="23"/>
    </row>
    <row r="2" spans="1:27" s="26" customFormat="1" ht="31.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5"/>
      <c r="T2" s="25"/>
      <c r="U2" s="25"/>
      <c r="V2" s="25"/>
      <c r="W2" s="25"/>
      <c r="X2" s="25"/>
      <c r="Y2" s="25"/>
      <c r="Z2" s="25"/>
      <c r="AA2" s="25"/>
    </row>
    <row r="3" spans="1:27" s="26" customFormat="1" ht="26.25" customHeight="1" x14ac:dyDescent="0.25">
      <c r="A3" s="36" t="s">
        <v>154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25"/>
      <c r="T3" s="25"/>
      <c r="U3" s="25"/>
      <c r="V3" s="25"/>
      <c r="W3" s="25"/>
      <c r="X3" s="25"/>
      <c r="Y3" s="25"/>
      <c r="Z3" s="25"/>
      <c r="AA3" s="25"/>
    </row>
    <row r="4" spans="1:27" s="26" customFormat="1" x14ac:dyDescent="0.25">
      <c r="A4" s="16"/>
      <c r="B4" s="16"/>
      <c r="C4" s="13"/>
      <c r="D4" s="13"/>
      <c r="E4" s="12"/>
      <c r="F4" s="16"/>
      <c r="G4" s="1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5"/>
      <c r="T4" s="25"/>
      <c r="U4" s="25"/>
      <c r="V4" s="25"/>
      <c r="W4" s="25"/>
      <c r="X4" s="25"/>
      <c r="Y4" s="25"/>
      <c r="Z4" s="25"/>
      <c r="AA4" s="25"/>
    </row>
    <row r="5" spans="1:27" s="28" customFormat="1" ht="63" customHeight="1" x14ac:dyDescent="0.25">
      <c r="A5" s="34" t="s">
        <v>1</v>
      </c>
      <c r="B5" s="34" t="s">
        <v>2</v>
      </c>
      <c r="C5" s="34" t="s">
        <v>3</v>
      </c>
      <c r="D5" s="34" t="s">
        <v>4</v>
      </c>
      <c r="E5" s="34"/>
      <c r="F5" s="34" t="s">
        <v>5</v>
      </c>
      <c r="G5" s="34"/>
      <c r="H5" s="37" t="s">
        <v>145</v>
      </c>
      <c r="I5" s="37"/>
      <c r="J5" s="37"/>
      <c r="K5" s="37"/>
      <c r="L5" s="37"/>
      <c r="M5" s="37" t="s">
        <v>6</v>
      </c>
      <c r="N5" s="37"/>
      <c r="O5" s="37"/>
      <c r="P5" s="37"/>
      <c r="Q5" s="37"/>
      <c r="R5" s="37" t="s">
        <v>7</v>
      </c>
      <c r="S5" s="27"/>
      <c r="T5" s="27"/>
      <c r="U5" s="27"/>
      <c r="V5" s="27"/>
      <c r="W5" s="27"/>
      <c r="X5" s="27"/>
      <c r="Y5" s="27"/>
      <c r="Z5" s="27"/>
      <c r="AA5" s="27"/>
    </row>
    <row r="6" spans="1:27" s="28" customFormat="1" ht="47.25" x14ac:dyDescent="0.25">
      <c r="A6" s="34"/>
      <c r="B6" s="34"/>
      <c r="C6" s="34"/>
      <c r="D6" s="3" t="s">
        <v>8</v>
      </c>
      <c r="E6" s="9" t="s">
        <v>9</v>
      </c>
      <c r="F6" s="3" t="s">
        <v>10</v>
      </c>
      <c r="G6" s="3" t="s">
        <v>11</v>
      </c>
      <c r="H6" s="22" t="s">
        <v>12</v>
      </c>
      <c r="I6" s="22" t="s">
        <v>13</v>
      </c>
      <c r="J6" s="22" t="s">
        <v>14</v>
      </c>
      <c r="K6" s="22" t="s">
        <v>15</v>
      </c>
      <c r="L6" s="22" t="s">
        <v>16</v>
      </c>
      <c r="M6" s="22" t="s">
        <v>12</v>
      </c>
      <c r="N6" s="22" t="s">
        <v>13</v>
      </c>
      <c r="O6" s="22" t="s">
        <v>14</v>
      </c>
      <c r="P6" s="22" t="s">
        <v>15</v>
      </c>
      <c r="Q6" s="22" t="s">
        <v>16</v>
      </c>
      <c r="R6" s="37"/>
      <c r="S6" s="27"/>
      <c r="T6" s="27"/>
      <c r="U6" s="27"/>
      <c r="V6" s="27"/>
      <c r="W6" s="27"/>
      <c r="X6" s="27"/>
      <c r="Y6" s="27"/>
      <c r="Z6" s="27"/>
      <c r="AA6" s="27"/>
    </row>
    <row r="7" spans="1:27" s="26" customFormat="1" x14ac:dyDescent="0.25">
      <c r="A7" s="34" t="s">
        <v>17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48" customHeight="1" x14ac:dyDescent="0.25">
      <c r="A8" s="2" t="s">
        <v>18</v>
      </c>
      <c r="B8" s="3" t="s">
        <v>19</v>
      </c>
      <c r="C8" s="3"/>
      <c r="D8" s="3"/>
      <c r="E8" s="9"/>
      <c r="F8" s="15">
        <v>43101</v>
      </c>
      <c r="G8" s="15">
        <v>43465</v>
      </c>
      <c r="H8" s="20">
        <f t="shared" ref="H8:Q8" si="0">SUM(H9:H24)</f>
        <v>280596.39999999997</v>
      </c>
      <c r="I8" s="20">
        <f t="shared" si="0"/>
        <v>75647.900000000009</v>
      </c>
      <c r="J8" s="20">
        <f t="shared" si="0"/>
        <v>196097.7</v>
      </c>
      <c r="K8" s="20">
        <f t="shared" si="0"/>
        <v>8850.7999999999993</v>
      </c>
      <c r="L8" s="20">
        <f t="shared" si="0"/>
        <v>0</v>
      </c>
      <c r="M8" s="20">
        <f t="shared" si="0"/>
        <v>134951.85</v>
      </c>
      <c r="N8" s="20">
        <f t="shared" si="0"/>
        <v>38664.750000000007</v>
      </c>
      <c r="O8" s="20">
        <f t="shared" si="0"/>
        <v>94862.98000000001</v>
      </c>
      <c r="P8" s="20">
        <f t="shared" si="0"/>
        <v>1424.12</v>
      </c>
      <c r="Q8" s="20">
        <f t="shared" si="0"/>
        <v>0</v>
      </c>
      <c r="R8" s="20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219.75" customHeight="1" x14ac:dyDescent="0.25">
      <c r="A9" s="5" t="s">
        <v>20</v>
      </c>
      <c r="B9" s="6" t="s">
        <v>21</v>
      </c>
      <c r="C9" s="3" t="s">
        <v>128</v>
      </c>
      <c r="D9" s="9" t="s">
        <v>176</v>
      </c>
      <c r="E9" s="9" t="s">
        <v>195</v>
      </c>
      <c r="F9" s="15">
        <v>43101</v>
      </c>
      <c r="G9" s="15">
        <v>43465</v>
      </c>
      <c r="H9" s="20">
        <f>SUM(I9:L9)</f>
        <v>17701.400000000001</v>
      </c>
      <c r="I9" s="20">
        <v>0</v>
      </c>
      <c r="J9" s="20">
        <v>17701.400000000001</v>
      </c>
      <c r="K9" s="20">
        <v>0</v>
      </c>
      <c r="L9" s="20">
        <v>0</v>
      </c>
      <c r="M9" s="20">
        <f>SUM(N9:Q9)</f>
        <v>7098.96</v>
      </c>
      <c r="N9" s="20">
        <v>0</v>
      </c>
      <c r="O9" s="20">
        <v>7098.96</v>
      </c>
      <c r="P9" s="20">
        <v>0</v>
      </c>
      <c r="Q9" s="20">
        <v>0</v>
      </c>
      <c r="R9" s="20" t="s">
        <v>232</v>
      </c>
      <c r="S9" s="25"/>
      <c r="T9" s="25"/>
      <c r="U9" s="25"/>
      <c r="V9" s="25"/>
      <c r="W9" s="25"/>
      <c r="X9" s="25"/>
      <c r="Y9" s="25"/>
      <c r="Z9" s="25"/>
      <c r="AA9" s="25"/>
    </row>
    <row r="10" spans="1:27" s="26" customFormat="1" ht="138.75" customHeight="1" x14ac:dyDescent="0.25">
      <c r="A10" s="5" t="s">
        <v>22</v>
      </c>
      <c r="B10" s="6" t="s">
        <v>23</v>
      </c>
      <c r="C10" s="3" t="s">
        <v>128</v>
      </c>
      <c r="D10" s="9" t="s">
        <v>176</v>
      </c>
      <c r="E10" s="9" t="s">
        <v>225</v>
      </c>
      <c r="F10" s="15">
        <v>43101</v>
      </c>
      <c r="G10" s="15">
        <v>43465</v>
      </c>
      <c r="H10" s="20">
        <f t="shared" ref="H10:H24" si="1">SUM(I10:L10)</f>
        <v>82642.3</v>
      </c>
      <c r="I10" s="20">
        <v>0</v>
      </c>
      <c r="J10" s="20">
        <v>82642.3</v>
      </c>
      <c r="K10" s="20">
        <v>0</v>
      </c>
      <c r="L10" s="20">
        <v>0</v>
      </c>
      <c r="M10" s="20">
        <f t="shared" ref="M10:M24" si="2">SUM(N10:Q10)</f>
        <v>28893.11</v>
      </c>
      <c r="N10" s="20">
        <v>0</v>
      </c>
      <c r="O10" s="20">
        <v>28893.11</v>
      </c>
      <c r="P10" s="20">
        <v>0</v>
      </c>
      <c r="Q10" s="20">
        <v>0</v>
      </c>
      <c r="R10" s="20" t="s">
        <v>233</v>
      </c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6" customFormat="1" ht="107.25" customHeight="1" x14ac:dyDescent="0.25">
      <c r="A11" s="5" t="s">
        <v>24</v>
      </c>
      <c r="B11" s="6" t="s">
        <v>25</v>
      </c>
      <c r="C11" s="3" t="s">
        <v>128</v>
      </c>
      <c r="D11" s="9" t="s">
        <v>176</v>
      </c>
      <c r="E11" s="9" t="s">
        <v>196</v>
      </c>
      <c r="F11" s="15">
        <v>43101</v>
      </c>
      <c r="G11" s="15">
        <v>43465</v>
      </c>
      <c r="H11" s="20">
        <f t="shared" si="1"/>
        <v>1473.4</v>
      </c>
      <c r="I11" s="20">
        <v>0</v>
      </c>
      <c r="J11" s="20">
        <v>1473.4</v>
      </c>
      <c r="K11" s="20">
        <v>0</v>
      </c>
      <c r="L11" s="20">
        <v>0</v>
      </c>
      <c r="M11" s="20">
        <f t="shared" si="2"/>
        <v>562.73</v>
      </c>
      <c r="N11" s="20">
        <v>0</v>
      </c>
      <c r="O11" s="20">
        <v>562.73</v>
      </c>
      <c r="P11" s="20">
        <v>0</v>
      </c>
      <c r="Q11" s="20">
        <v>0</v>
      </c>
      <c r="R11" s="20" t="s">
        <v>234</v>
      </c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6" customFormat="1" ht="138.75" customHeight="1" x14ac:dyDescent="0.25">
      <c r="A12" s="5" t="s">
        <v>26</v>
      </c>
      <c r="B12" s="6" t="s">
        <v>27</v>
      </c>
      <c r="C12" s="3" t="s">
        <v>128</v>
      </c>
      <c r="D12" s="9" t="s">
        <v>176</v>
      </c>
      <c r="E12" s="9" t="s">
        <v>228</v>
      </c>
      <c r="F12" s="15">
        <v>43101</v>
      </c>
      <c r="G12" s="15">
        <v>43465</v>
      </c>
      <c r="H12" s="20">
        <f t="shared" si="1"/>
        <v>1212</v>
      </c>
      <c r="I12" s="20">
        <v>0</v>
      </c>
      <c r="J12" s="20">
        <v>1212</v>
      </c>
      <c r="K12" s="20">
        <v>0</v>
      </c>
      <c r="L12" s="20">
        <v>0</v>
      </c>
      <c r="M12" s="20">
        <f t="shared" si="2"/>
        <v>371.05</v>
      </c>
      <c r="N12" s="20">
        <v>0</v>
      </c>
      <c r="O12" s="20">
        <v>371.05</v>
      </c>
      <c r="P12" s="20">
        <v>0</v>
      </c>
      <c r="Q12" s="20">
        <v>0</v>
      </c>
      <c r="R12" s="20" t="s">
        <v>256</v>
      </c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26" customFormat="1" ht="109.5" customHeight="1" x14ac:dyDescent="0.25">
      <c r="A13" s="5" t="s">
        <v>28</v>
      </c>
      <c r="B13" s="6" t="s">
        <v>29</v>
      </c>
      <c r="C13" s="3" t="s">
        <v>128</v>
      </c>
      <c r="D13" s="9" t="s">
        <v>176</v>
      </c>
      <c r="E13" s="9" t="s">
        <v>171</v>
      </c>
      <c r="F13" s="15">
        <v>43101</v>
      </c>
      <c r="G13" s="15">
        <v>43465</v>
      </c>
      <c r="H13" s="20">
        <f t="shared" si="1"/>
        <v>71830.5</v>
      </c>
      <c r="I13" s="20">
        <v>0</v>
      </c>
      <c r="J13" s="20">
        <v>71830.5</v>
      </c>
      <c r="K13" s="20">
        <v>0</v>
      </c>
      <c r="L13" s="20">
        <v>0</v>
      </c>
      <c r="M13" s="20">
        <f t="shared" si="2"/>
        <v>48999.32</v>
      </c>
      <c r="N13" s="20">
        <v>0</v>
      </c>
      <c r="O13" s="20">
        <v>48999.32</v>
      </c>
      <c r="P13" s="20">
        <v>0</v>
      </c>
      <c r="Q13" s="20">
        <v>0</v>
      </c>
      <c r="R13" s="20" t="s">
        <v>235</v>
      </c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26" customFormat="1" ht="106.5" customHeight="1" x14ac:dyDescent="0.25">
      <c r="A14" s="5" t="s">
        <v>30</v>
      </c>
      <c r="B14" s="6" t="s">
        <v>31</v>
      </c>
      <c r="C14" s="3" t="s">
        <v>128</v>
      </c>
      <c r="D14" s="9" t="s">
        <v>176</v>
      </c>
      <c r="E14" s="9" t="s">
        <v>170</v>
      </c>
      <c r="F14" s="15">
        <v>43101</v>
      </c>
      <c r="G14" s="15">
        <v>43465</v>
      </c>
      <c r="H14" s="20">
        <f t="shared" si="1"/>
        <v>1292.5</v>
      </c>
      <c r="I14" s="20">
        <v>0</v>
      </c>
      <c r="J14" s="20">
        <v>1292.5</v>
      </c>
      <c r="K14" s="20">
        <v>0</v>
      </c>
      <c r="L14" s="20">
        <v>0</v>
      </c>
      <c r="M14" s="20">
        <f t="shared" si="2"/>
        <v>480.06</v>
      </c>
      <c r="N14" s="20">
        <v>0</v>
      </c>
      <c r="O14" s="20">
        <v>480.06</v>
      </c>
      <c r="P14" s="20">
        <v>0</v>
      </c>
      <c r="Q14" s="20">
        <v>0</v>
      </c>
      <c r="R14" s="20" t="s">
        <v>236</v>
      </c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11" customHeight="1" x14ac:dyDescent="0.25">
      <c r="A15" s="5" t="s">
        <v>32</v>
      </c>
      <c r="B15" s="6" t="s">
        <v>33</v>
      </c>
      <c r="C15" s="3" t="s">
        <v>128</v>
      </c>
      <c r="D15" s="9" t="s">
        <v>177</v>
      </c>
      <c r="E15" s="3" t="s">
        <v>136</v>
      </c>
      <c r="F15" s="15">
        <v>43101</v>
      </c>
      <c r="G15" s="15">
        <v>43465</v>
      </c>
      <c r="H15" s="20">
        <f t="shared" si="1"/>
        <v>67136.600000000006</v>
      </c>
      <c r="I15" s="20">
        <v>67136.600000000006</v>
      </c>
      <c r="J15" s="20">
        <v>0</v>
      </c>
      <c r="K15" s="20">
        <v>0</v>
      </c>
      <c r="L15" s="20">
        <v>0</v>
      </c>
      <c r="M15" s="20">
        <f t="shared" si="2"/>
        <v>31363.81</v>
      </c>
      <c r="N15" s="20">
        <v>31363.81</v>
      </c>
      <c r="O15" s="20">
        <v>0</v>
      </c>
      <c r="P15" s="20">
        <v>0</v>
      </c>
      <c r="Q15" s="20">
        <v>0</v>
      </c>
      <c r="R15" s="20" t="s">
        <v>237</v>
      </c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08" customHeight="1" x14ac:dyDescent="0.25">
      <c r="A16" s="5" t="s">
        <v>34</v>
      </c>
      <c r="B16" s="6" t="s">
        <v>35</v>
      </c>
      <c r="C16" s="3" t="s">
        <v>128</v>
      </c>
      <c r="D16" s="9" t="s">
        <v>176</v>
      </c>
      <c r="E16" s="9" t="s">
        <v>172</v>
      </c>
      <c r="F16" s="15">
        <v>43101</v>
      </c>
      <c r="G16" s="15">
        <v>43465</v>
      </c>
      <c r="H16" s="20">
        <f t="shared" si="1"/>
        <v>6105.3</v>
      </c>
      <c r="I16" s="20">
        <v>0</v>
      </c>
      <c r="J16" s="20">
        <v>0</v>
      </c>
      <c r="K16" s="20">
        <v>6105.3</v>
      </c>
      <c r="L16" s="20">
        <v>0</v>
      </c>
      <c r="M16" s="20">
        <f t="shared" si="2"/>
        <v>599.85</v>
      </c>
      <c r="N16" s="20">
        <v>0</v>
      </c>
      <c r="O16" s="20">
        <v>0</v>
      </c>
      <c r="P16" s="20">
        <v>599.85</v>
      </c>
      <c r="Q16" s="20">
        <v>0</v>
      </c>
      <c r="R16" s="20" t="s">
        <v>257</v>
      </c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62" customHeight="1" x14ac:dyDescent="0.25">
      <c r="A17" s="5" t="s">
        <v>36</v>
      </c>
      <c r="B17" s="6" t="s">
        <v>146</v>
      </c>
      <c r="C17" s="3" t="s">
        <v>147</v>
      </c>
      <c r="D17" s="4" t="s">
        <v>202</v>
      </c>
      <c r="E17" s="9" t="s">
        <v>191</v>
      </c>
      <c r="F17" s="15">
        <v>43101</v>
      </c>
      <c r="G17" s="15">
        <v>43465</v>
      </c>
      <c r="H17" s="20">
        <f t="shared" si="1"/>
        <v>19945.599999999999</v>
      </c>
      <c r="I17" s="20">
        <v>0</v>
      </c>
      <c r="J17" s="20">
        <v>19945.599999999999</v>
      </c>
      <c r="K17" s="20">
        <v>0</v>
      </c>
      <c r="L17" s="20">
        <v>0</v>
      </c>
      <c r="M17" s="20">
        <f t="shared" si="2"/>
        <v>8457.75</v>
      </c>
      <c r="N17" s="20">
        <v>0</v>
      </c>
      <c r="O17" s="20">
        <v>8457.75</v>
      </c>
      <c r="P17" s="20">
        <v>0</v>
      </c>
      <c r="Q17" s="20">
        <v>0</v>
      </c>
      <c r="R17" s="20" t="s">
        <v>258</v>
      </c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60.5" customHeight="1" x14ac:dyDescent="0.25">
      <c r="A18" s="5" t="s">
        <v>37</v>
      </c>
      <c r="B18" s="6" t="s">
        <v>148</v>
      </c>
      <c r="C18" s="3" t="s">
        <v>147</v>
      </c>
      <c r="D18" s="4" t="s">
        <v>201</v>
      </c>
      <c r="E18" s="9" t="s">
        <v>203</v>
      </c>
      <c r="F18" s="15">
        <v>43101</v>
      </c>
      <c r="G18" s="15">
        <v>43465</v>
      </c>
      <c r="H18" s="20">
        <f t="shared" si="1"/>
        <v>2141</v>
      </c>
      <c r="I18" s="20">
        <v>0</v>
      </c>
      <c r="J18" s="20">
        <v>0</v>
      </c>
      <c r="K18" s="20">
        <v>2141</v>
      </c>
      <c r="L18" s="20">
        <v>0</v>
      </c>
      <c r="M18" s="20">
        <f t="shared" si="2"/>
        <v>767.8</v>
      </c>
      <c r="N18" s="20">
        <v>0</v>
      </c>
      <c r="O18" s="20">
        <v>0</v>
      </c>
      <c r="P18" s="20">
        <v>767.8</v>
      </c>
      <c r="Q18" s="20">
        <v>0</v>
      </c>
      <c r="R18" s="20" t="s">
        <v>238</v>
      </c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51" customHeight="1" x14ac:dyDescent="0.25">
      <c r="A19" s="5" t="s">
        <v>38</v>
      </c>
      <c r="B19" s="6" t="s">
        <v>209</v>
      </c>
      <c r="C19" s="3" t="s">
        <v>149</v>
      </c>
      <c r="D19" s="17" t="s">
        <v>193</v>
      </c>
      <c r="E19" s="17" t="s">
        <v>197</v>
      </c>
      <c r="F19" s="15">
        <v>43101</v>
      </c>
      <c r="G19" s="15">
        <v>43465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 t="s">
        <v>193</v>
      </c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08" customHeight="1" x14ac:dyDescent="0.25">
      <c r="A20" s="5" t="s">
        <v>137</v>
      </c>
      <c r="B20" s="6" t="s">
        <v>210</v>
      </c>
      <c r="C20" s="3" t="s">
        <v>128</v>
      </c>
      <c r="D20" s="9" t="s">
        <v>176</v>
      </c>
      <c r="E20" s="9" t="s">
        <v>197</v>
      </c>
      <c r="F20" s="15">
        <v>43101</v>
      </c>
      <c r="G20" s="15">
        <v>43465</v>
      </c>
      <c r="H20" s="20">
        <f t="shared" si="1"/>
        <v>263.60000000000002</v>
      </c>
      <c r="I20" s="20">
        <v>0</v>
      </c>
      <c r="J20" s="20">
        <v>0</v>
      </c>
      <c r="K20" s="20">
        <v>263.60000000000002</v>
      </c>
      <c r="L20" s="20">
        <v>0</v>
      </c>
      <c r="M20" s="20">
        <f t="shared" si="2"/>
        <v>0</v>
      </c>
      <c r="N20" s="20">
        <v>0</v>
      </c>
      <c r="O20" s="20">
        <v>0</v>
      </c>
      <c r="P20" s="20">
        <v>0</v>
      </c>
      <c r="Q20" s="20">
        <v>0</v>
      </c>
      <c r="R20" s="20" t="s">
        <v>168</v>
      </c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47.75" customHeight="1" x14ac:dyDescent="0.25">
      <c r="A21" s="5" t="s">
        <v>150</v>
      </c>
      <c r="B21" s="6" t="s">
        <v>211</v>
      </c>
      <c r="C21" s="3" t="s">
        <v>147</v>
      </c>
      <c r="D21" s="4" t="s">
        <v>194</v>
      </c>
      <c r="E21" s="9" t="s">
        <v>192</v>
      </c>
      <c r="F21" s="15">
        <v>43101</v>
      </c>
      <c r="G21" s="15">
        <v>43465</v>
      </c>
      <c r="H21" s="20">
        <f t="shared" si="1"/>
        <v>55.5</v>
      </c>
      <c r="I21" s="20">
        <v>0</v>
      </c>
      <c r="J21" s="20">
        <v>0</v>
      </c>
      <c r="K21" s="20">
        <v>55.5</v>
      </c>
      <c r="L21" s="20">
        <v>0</v>
      </c>
      <c r="M21" s="20">
        <f t="shared" si="2"/>
        <v>20.12</v>
      </c>
      <c r="N21" s="20">
        <v>0</v>
      </c>
      <c r="O21" s="20">
        <v>0</v>
      </c>
      <c r="P21" s="20">
        <v>20.12</v>
      </c>
      <c r="Q21" s="20">
        <v>0</v>
      </c>
      <c r="R21" s="20" t="s">
        <v>239</v>
      </c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13.25" customHeight="1" x14ac:dyDescent="0.25">
      <c r="A22" s="7" t="s">
        <v>151</v>
      </c>
      <c r="B22" s="6" t="s">
        <v>212</v>
      </c>
      <c r="C22" s="3" t="s">
        <v>128</v>
      </c>
      <c r="D22" s="9" t="s">
        <v>176</v>
      </c>
      <c r="E22" s="9" t="s">
        <v>173</v>
      </c>
      <c r="F22" s="15">
        <v>43101</v>
      </c>
      <c r="G22" s="15">
        <v>43465</v>
      </c>
      <c r="H22" s="20">
        <f t="shared" si="1"/>
        <v>6138</v>
      </c>
      <c r="I22" s="20">
        <v>6138</v>
      </c>
      <c r="J22" s="20">
        <v>0</v>
      </c>
      <c r="K22" s="20">
        <v>0</v>
      </c>
      <c r="L22" s="20">
        <v>0</v>
      </c>
      <c r="M22" s="20">
        <f t="shared" si="2"/>
        <v>6066.07</v>
      </c>
      <c r="N22" s="20">
        <v>6066.07</v>
      </c>
      <c r="O22" s="20">
        <v>0</v>
      </c>
      <c r="P22" s="20">
        <v>0</v>
      </c>
      <c r="Q22" s="20">
        <v>0</v>
      </c>
      <c r="R22" s="20" t="s">
        <v>240</v>
      </c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11.75" customHeight="1" x14ac:dyDescent="0.25">
      <c r="A23" s="5" t="s">
        <v>152</v>
      </c>
      <c r="B23" s="6" t="s">
        <v>213</v>
      </c>
      <c r="C23" s="3" t="s">
        <v>128</v>
      </c>
      <c r="D23" s="9" t="s">
        <v>176</v>
      </c>
      <c r="E23" s="9" t="s">
        <v>174</v>
      </c>
      <c r="F23" s="15">
        <v>43101</v>
      </c>
      <c r="G23" s="15">
        <v>43465</v>
      </c>
      <c r="H23" s="20">
        <f t="shared" si="1"/>
        <v>2373.3000000000002</v>
      </c>
      <c r="I23" s="20">
        <v>2373.3000000000002</v>
      </c>
      <c r="J23" s="20">
        <v>0</v>
      </c>
      <c r="K23" s="20">
        <v>0</v>
      </c>
      <c r="L23" s="20">
        <v>0</v>
      </c>
      <c r="M23" s="20">
        <f t="shared" si="2"/>
        <v>1234.8699999999999</v>
      </c>
      <c r="N23" s="20">
        <v>1234.8699999999999</v>
      </c>
      <c r="O23" s="20">
        <v>0</v>
      </c>
      <c r="P23" s="20">
        <v>0</v>
      </c>
      <c r="Q23" s="20">
        <v>0</v>
      </c>
      <c r="R23" s="20" t="s">
        <v>241</v>
      </c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06.5" customHeight="1" x14ac:dyDescent="0.25">
      <c r="A24" s="5" t="s">
        <v>153</v>
      </c>
      <c r="B24" s="6" t="s">
        <v>138</v>
      </c>
      <c r="C24" s="3" t="s">
        <v>128</v>
      </c>
      <c r="D24" s="9" t="s">
        <v>176</v>
      </c>
      <c r="E24" s="9" t="s">
        <v>175</v>
      </c>
      <c r="F24" s="15">
        <v>43101</v>
      </c>
      <c r="G24" s="15">
        <v>43465</v>
      </c>
      <c r="H24" s="20">
        <f t="shared" si="1"/>
        <v>285.39999999999998</v>
      </c>
      <c r="I24" s="20">
        <v>0</v>
      </c>
      <c r="J24" s="20">
        <v>0</v>
      </c>
      <c r="K24" s="20">
        <v>285.39999999999998</v>
      </c>
      <c r="L24" s="20">
        <v>0</v>
      </c>
      <c r="M24" s="20">
        <f t="shared" si="2"/>
        <v>36.35</v>
      </c>
      <c r="N24" s="20">
        <v>0</v>
      </c>
      <c r="O24" s="20">
        <v>0</v>
      </c>
      <c r="P24" s="20">
        <v>36.35</v>
      </c>
      <c r="Q24" s="20">
        <v>0</v>
      </c>
      <c r="R24" s="20" t="s">
        <v>242</v>
      </c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x14ac:dyDescent="0.25">
      <c r="A25" s="34" t="s">
        <v>39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64.5" customHeight="1" x14ac:dyDescent="0.25">
      <c r="A26" s="2" t="s">
        <v>40</v>
      </c>
      <c r="B26" s="4" t="s">
        <v>41</v>
      </c>
      <c r="C26" s="3"/>
      <c r="D26" s="3"/>
      <c r="E26" s="9"/>
      <c r="F26" s="15">
        <v>43101</v>
      </c>
      <c r="G26" s="15">
        <v>43465</v>
      </c>
      <c r="H26" s="20">
        <f>SUM(H27:H35)</f>
        <v>191548.4</v>
      </c>
      <c r="I26" s="20">
        <f t="shared" ref="I26:Q26" si="3">SUM(I27:I35)</f>
        <v>82333.7</v>
      </c>
      <c r="J26" s="20">
        <f t="shared" si="3"/>
        <v>109214.7</v>
      </c>
      <c r="K26" s="20">
        <f t="shared" si="3"/>
        <v>0</v>
      </c>
      <c r="L26" s="20">
        <f t="shared" si="3"/>
        <v>0</v>
      </c>
      <c r="M26" s="20">
        <f t="shared" si="3"/>
        <v>86240.94</v>
      </c>
      <c r="N26" s="20">
        <f t="shared" si="3"/>
        <v>33756.04</v>
      </c>
      <c r="O26" s="20">
        <f t="shared" si="3"/>
        <v>52484.9</v>
      </c>
      <c r="P26" s="20">
        <f t="shared" si="3"/>
        <v>0</v>
      </c>
      <c r="Q26" s="20">
        <f t="shared" si="3"/>
        <v>0</v>
      </c>
      <c r="R26" s="20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3" customHeight="1" x14ac:dyDescent="0.25">
      <c r="A27" s="2" t="s">
        <v>42</v>
      </c>
      <c r="B27" s="4" t="s">
        <v>43</v>
      </c>
      <c r="C27" s="3" t="s">
        <v>128</v>
      </c>
      <c r="D27" s="9" t="s">
        <v>178</v>
      </c>
      <c r="E27" s="3" t="s">
        <v>155</v>
      </c>
      <c r="F27" s="15">
        <v>43101</v>
      </c>
      <c r="G27" s="15">
        <v>43465</v>
      </c>
      <c r="H27" s="20">
        <f>SUM(I27:L27)</f>
        <v>39150.300000000003</v>
      </c>
      <c r="I27" s="20">
        <v>0</v>
      </c>
      <c r="J27" s="20">
        <v>39150.300000000003</v>
      </c>
      <c r="K27" s="20">
        <v>0</v>
      </c>
      <c r="L27" s="20">
        <v>0</v>
      </c>
      <c r="M27" s="20">
        <f>SUM(N27:Q27)</f>
        <v>20628.47</v>
      </c>
      <c r="N27" s="20">
        <v>0</v>
      </c>
      <c r="O27" s="20">
        <v>20628.47</v>
      </c>
      <c r="P27" s="20">
        <v>0</v>
      </c>
      <c r="Q27" s="20">
        <v>0</v>
      </c>
      <c r="R27" s="20" t="s">
        <v>243</v>
      </c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3" customHeight="1" x14ac:dyDescent="0.25">
      <c r="A28" s="2" t="s">
        <v>44</v>
      </c>
      <c r="B28" s="4" t="s">
        <v>45</v>
      </c>
      <c r="C28" s="3" t="s">
        <v>128</v>
      </c>
      <c r="D28" s="9" t="s">
        <v>178</v>
      </c>
      <c r="E28" s="3" t="s">
        <v>156</v>
      </c>
      <c r="F28" s="15">
        <v>43101</v>
      </c>
      <c r="G28" s="15">
        <v>43465</v>
      </c>
      <c r="H28" s="20">
        <f t="shared" ref="H28:H35" si="4">SUM(I28:L28)</f>
        <v>11564.5</v>
      </c>
      <c r="I28" s="20">
        <v>0</v>
      </c>
      <c r="J28" s="20">
        <v>11564.5</v>
      </c>
      <c r="K28" s="20">
        <v>0</v>
      </c>
      <c r="L28" s="20">
        <v>0</v>
      </c>
      <c r="M28" s="20">
        <f t="shared" ref="M28:M35" si="5">SUM(N28:Q28)</f>
        <v>5157.91</v>
      </c>
      <c r="N28" s="20">
        <v>0</v>
      </c>
      <c r="O28" s="20">
        <v>5157.91</v>
      </c>
      <c r="P28" s="20">
        <v>0</v>
      </c>
      <c r="Q28" s="20">
        <v>0</v>
      </c>
      <c r="R28" s="20" t="s">
        <v>244</v>
      </c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2.25" customHeight="1" x14ac:dyDescent="0.25">
      <c r="A29" s="2" t="s">
        <v>46</v>
      </c>
      <c r="B29" s="4" t="s">
        <v>47</v>
      </c>
      <c r="C29" s="3" t="s">
        <v>128</v>
      </c>
      <c r="D29" s="9" t="s">
        <v>178</v>
      </c>
      <c r="E29" s="3" t="s">
        <v>157</v>
      </c>
      <c r="F29" s="15">
        <v>43101</v>
      </c>
      <c r="G29" s="15">
        <v>43465</v>
      </c>
      <c r="H29" s="20">
        <f t="shared" si="4"/>
        <v>8223.6</v>
      </c>
      <c r="I29" s="20">
        <v>0</v>
      </c>
      <c r="J29" s="20">
        <v>8223.6</v>
      </c>
      <c r="K29" s="20">
        <v>0</v>
      </c>
      <c r="L29" s="20">
        <v>0</v>
      </c>
      <c r="M29" s="20">
        <f t="shared" si="5"/>
        <v>4157.3500000000004</v>
      </c>
      <c r="N29" s="20">
        <v>0</v>
      </c>
      <c r="O29" s="20">
        <v>4157.3500000000004</v>
      </c>
      <c r="P29" s="20">
        <v>0</v>
      </c>
      <c r="Q29" s="20">
        <v>0</v>
      </c>
      <c r="R29" s="20" t="s">
        <v>245</v>
      </c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8.25" customHeight="1" x14ac:dyDescent="0.25">
      <c r="A30" s="2" t="s">
        <v>48</v>
      </c>
      <c r="B30" s="4" t="s">
        <v>49</v>
      </c>
      <c r="C30" s="3" t="s">
        <v>128</v>
      </c>
      <c r="D30" s="9" t="s">
        <v>178</v>
      </c>
      <c r="E30" s="3" t="s">
        <v>158</v>
      </c>
      <c r="F30" s="15">
        <v>43101</v>
      </c>
      <c r="G30" s="15">
        <v>43465</v>
      </c>
      <c r="H30" s="20">
        <f t="shared" si="4"/>
        <v>157.80000000000001</v>
      </c>
      <c r="I30" s="20">
        <v>157.80000000000001</v>
      </c>
      <c r="J30" s="20">
        <v>0</v>
      </c>
      <c r="K30" s="20">
        <v>0</v>
      </c>
      <c r="L30" s="20">
        <v>0</v>
      </c>
      <c r="M30" s="20">
        <f t="shared" si="5"/>
        <v>273.26</v>
      </c>
      <c r="N30" s="20">
        <v>273.26</v>
      </c>
      <c r="O30" s="20">
        <v>0</v>
      </c>
      <c r="P30" s="20">
        <v>0</v>
      </c>
      <c r="Q30" s="20">
        <v>0</v>
      </c>
      <c r="R30" s="20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44" customHeight="1" x14ac:dyDescent="0.25">
      <c r="A31" s="2" t="s">
        <v>50</v>
      </c>
      <c r="B31" s="4" t="s">
        <v>51</v>
      </c>
      <c r="C31" s="3" t="s">
        <v>128</v>
      </c>
      <c r="D31" s="9" t="s">
        <v>178</v>
      </c>
      <c r="E31" s="3" t="s">
        <v>159</v>
      </c>
      <c r="F31" s="15">
        <v>43101</v>
      </c>
      <c r="G31" s="15">
        <v>43465</v>
      </c>
      <c r="H31" s="20">
        <f t="shared" si="4"/>
        <v>57.2</v>
      </c>
      <c r="I31" s="20">
        <v>0</v>
      </c>
      <c r="J31" s="20">
        <v>57.2</v>
      </c>
      <c r="K31" s="20">
        <v>0</v>
      </c>
      <c r="L31" s="20">
        <v>0</v>
      </c>
      <c r="M31" s="20">
        <f t="shared" si="5"/>
        <v>52.05</v>
      </c>
      <c r="N31" s="20">
        <v>0</v>
      </c>
      <c r="O31" s="20">
        <v>52.05</v>
      </c>
      <c r="P31" s="20">
        <v>0</v>
      </c>
      <c r="Q31" s="20">
        <v>0</v>
      </c>
      <c r="R31" s="20" t="s">
        <v>246</v>
      </c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60.5" customHeight="1" x14ac:dyDescent="0.25">
      <c r="A32" s="2" t="s">
        <v>52</v>
      </c>
      <c r="B32" s="4" t="s">
        <v>53</v>
      </c>
      <c r="C32" s="3" t="s">
        <v>128</v>
      </c>
      <c r="D32" s="9" t="s">
        <v>178</v>
      </c>
      <c r="E32" s="3" t="s">
        <v>160</v>
      </c>
      <c r="F32" s="15">
        <v>43101</v>
      </c>
      <c r="G32" s="15">
        <v>43465</v>
      </c>
      <c r="H32" s="20">
        <f t="shared" si="4"/>
        <v>63018</v>
      </c>
      <c r="I32" s="20">
        <v>24834.6</v>
      </c>
      <c r="J32" s="20">
        <v>38183.4</v>
      </c>
      <c r="K32" s="20">
        <v>0</v>
      </c>
      <c r="L32" s="20">
        <v>0</v>
      </c>
      <c r="M32" s="20">
        <f t="shared" si="5"/>
        <v>26144.07</v>
      </c>
      <c r="N32" s="20">
        <v>10356.81</v>
      </c>
      <c r="O32" s="20">
        <v>15787.26</v>
      </c>
      <c r="P32" s="20">
        <v>0</v>
      </c>
      <c r="Q32" s="20">
        <v>0</v>
      </c>
      <c r="R32" s="20" t="s">
        <v>247</v>
      </c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121.5" customHeight="1" x14ac:dyDescent="0.25">
      <c r="A33" s="2" t="s">
        <v>54</v>
      </c>
      <c r="B33" s="4" t="s">
        <v>55</v>
      </c>
      <c r="C33" s="3" t="s">
        <v>128</v>
      </c>
      <c r="D33" s="9" t="s">
        <v>178</v>
      </c>
      <c r="E33" s="3" t="s">
        <v>161</v>
      </c>
      <c r="F33" s="15">
        <v>43101</v>
      </c>
      <c r="G33" s="15">
        <v>43465</v>
      </c>
      <c r="H33" s="20">
        <f t="shared" si="4"/>
        <v>12035.7</v>
      </c>
      <c r="I33" s="20">
        <v>0</v>
      </c>
      <c r="J33" s="20">
        <v>12035.7</v>
      </c>
      <c r="K33" s="20">
        <v>0</v>
      </c>
      <c r="L33" s="20">
        <v>0</v>
      </c>
      <c r="M33" s="20">
        <f t="shared" si="5"/>
        <v>6701.86</v>
      </c>
      <c r="N33" s="20">
        <v>0</v>
      </c>
      <c r="O33" s="20">
        <v>6701.86</v>
      </c>
      <c r="P33" s="20">
        <v>0</v>
      </c>
      <c r="Q33" s="20">
        <v>0</v>
      </c>
      <c r="R33" s="20" t="s">
        <v>248</v>
      </c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129.75" customHeight="1" x14ac:dyDescent="0.25">
      <c r="A34" s="2" t="s">
        <v>56</v>
      </c>
      <c r="B34" s="4" t="s">
        <v>57</v>
      </c>
      <c r="C34" s="3" t="s">
        <v>128</v>
      </c>
      <c r="D34" s="9" t="s">
        <v>178</v>
      </c>
      <c r="E34" s="3" t="s">
        <v>165</v>
      </c>
      <c r="F34" s="15">
        <v>43101</v>
      </c>
      <c r="G34" s="15">
        <v>43465</v>
      </c>
      <c r="H34" s="20">
        <f t="shared" si="4"/>
        <v>51591.5</v>
      </c>
      <c r="I34" s="20">
        <v>51591.5</v>
      </c>
      <c r="J34" s="20">
        <v>0</v>
      </c>
      <c r="K34" s="20">
        <v>0</v>
      </c>
      <c r="L34" s="20">
        <v>0</v>
      </c>
      <c r="M34" s="20">
        <f t="shared" si="5"/>
        <v>21276.73</v>
      </c>
      <c r="N34" s="20">
        <v>21276.73</v>
      </c>
      <c r="O34" s="20">
        <v>0</v>
      </c>
      <c r="P34" s="20">
        <v>0</v>
      </c>
      <c r="Q34" s="20">
        <v>0</v>
      </c>
      <c r="R34" s="20" t="s">
        <v>249</v>
      </c>
      <c r="S34" s="25"/>
      <c r="T34" s="25"/>
      <c r="U34" s="25"/>
      <c r="V34" s="25"/>
      <c r="W34" s="25"/>
      <c r="X34" s="25"/>
      <c r="Y34" s="25"/>
      <c r="Z34" s="25"/>
      <c r="AA34" s="25"/>
    </row>
    <row r="35" spans="1:27" s="26" customFormat="1" ht="123" customHeight="1" x14ac:dyDescent="0.25">
      <c r="A35" s="2" t="s">
        <v>134</v>
      </c>
      <c r="B35" s="4" t="s">
        <v>135</v>
      </c>
      <c r="C35" s="3" t="s">
        <v>128</v>
      </c>
      <c r="D35" s="9" t="s">
        <v>178</v>
      </c>
      <c r="E35" s="3" t="s">
        <v>162</v>
      </c>
      <c r="F35" s="15">
        <v>43101</v>
      </c>
      <c r="G35" s="15">
        <v>43465</v>
      </c>
      <c r="H35" s="20">
        <f t="shared" si="4"/>
        <v>5749.8</v>
      </c>
      <c r="I35" s="20">
        <v>5749.8</v>
      </c>
      <c r="J35" s="20">
        <v>0</v>
      </c>
      <c r="K35" s="20">
        <v>0</v>
      </c>
      <c r="L35" s="20">
        <v>0</v>
      </c>
      <c r="M35" s="20">
        <f t="shared" si="5"/>
        <v>1849.24</v>
      </c>
      <c r="N35" s="20">
        <v>1849.24</v>
      </c>
      <c r="O35" s="20">
        <v>0</v>
      </c>
      <c r="P35" s="20">
        <v>0</v>
      </c>
      <c r="Q35" s="20">
        <v>0</v>
      </c>
      <c r="R35" s="20" t="s">
        <v>250</v>
      </c>
      <c r="S35" s="25"/>
      <c r="T35" s="25"/>
      <c r="U35" s="25"/>
      <c r="V35" s="25"/>
      <c r="W35" s="25"/>
      <c r="X35" s="25"/>
      <c r="Y35" s="25"/>
      <c r="Z35" s="25"/>
      <c r="AA35" s="25"/>
    </row>
    <row r="36" spans="1:27" s="26" customFormat="1" ht="78" customHeight="1" x14ac:dyDescent="0.25">
      <c r="A36" s="2" t="s">
        <v>58</v>
      </c>
      <c r="B36" s="3" t="s">
        <v>59</v>
      </c>
      <c r="C36" s="3"/>
      <c r="D36" s="3"/>
      <c r="E36" s="9"/>
      <c r="F36" s="15">
        <v>43101</v>
      </c>
      <c r="G36" s="15">
        <v>43465</v>
      </c>
      <c r="H36" s="20">
        <f>SUM(H37:H51)</f>
        <v>13654.5</v>
      </c>
      <c r="I36" s="20">
        <f t="shared" ref="I36:Q36" si="6">SUM(I37:I51)</f>
        <v>0</v>
      </c>
      <c r="J36" s="20">
        <f t="shared" si="6"/>
        <v>10159.799999999999</v>
      </c>
      <c r="K36" s="20">
        <f t="shared" si="6"/>
        <v>3333.7</v>
      </c>
      <c r="L36" s="20">
        <f t="shared" si="6"/>
        <v>161</v>
      </c>
      <c r="M36" s="20">
        <f t="shared" si="6"/>
        <v>8653.19</v>
      </c>
      <c r="N36" s="20">
        <f t="shared" si="6"/>
        <v>0</v>
      </c>
      <c r="O36" s="20">
        <f t="shared" si="6"/>
        <v>8133.59</v>
      </c>
      <c r="P36" s="20">
        <f t="shared" si="6"/>
        <v>519.59999999999991</v>
      </c>
      <c r="Q36" s="20">
        <f t="shared" si="6"/>
        <v>0</v>
      </c>
      <c r="R36" s="20" t="s">
        <v>251</v>
      </c>
      <c r="S36" s="25"/>
      <c r="T36" s="25"/>
      <c r="U36" s="25"/>
      <c r="V36" s="25"/>
      <c r="W36" s="25"/>
      <c r="X36" s="25"/>
      <c r="Y36" s="25"/>
      <c r="Z36" s="25"/>
      <c r="AA36" s="25"/>
    </row>
    <row r="37" spans="1:27" s="26" customFormat="1" ht="81.75" customHeight="1" x14ac:dyDescent="0.25">
      <c r="A37" s="2" t="s">
        <v>60</v>
      </c>
      <c r="B37" s="3" t="s">
        <v>214</v>
      </c>
      <c r="C37" s="3" t="s">
        <v>129</v>
      </c>
      <c r="D37" s="9" t="s">
        <v>179</v>
      </c>
      <c r="E37" s="9" t="s">
        <v>222</v>
      </c>
      <c r="F37" s="15">
        <v>43101</v>
      </c>
      <c r="G37" s="15">
        <v>43465</v>
      </c>
      <c r="H37" s="20">
        <f>SUM(I37:L37)</f>
        <v>0</v>
      </c>
      <c r="I37" s="20">
        <v>0</v>
      </c>
      <c r="J37" s="20">
        <v>0</v>
      </c>
      <c r="K37" s="20">
        <v>0</v>
      </c>
      <c r="L37" s="20">
        <v>0</v>
      </c>
      <c r="M37" s="20">
        <f>SUM(N37:Q37)</f>
        <v>0</v>
      </c>
      <c r="N37" s="20">
        <v>0</v>
      </c>
      <c r="O37" s="20">
        <v>0</v>
      </c>
      <c r="P37" s="20">
        <v>0</v>
      </c>
      <c r="Q37" s="20">
        <v>0</v>
      </c>
      <c r="R37" s="20">
        <f t="shared" ref="R37:R46" si="7">H37-M37</f>
        <v>0</v>
      </c>
      <c r="S37" s="25"/>
      <c r="T37" s="25"/>
      <c r="U37" s="25"/>
      <c r="V37" s="25"/>
      <c r="W37" s="25"/>
      <c r="X37" s="25"/>
      <c r="Y37" s="25"/>
      <c r="Z37" s="25"/>
      <c r="AA37" s="25"/>
    </row>
    <row r="38" spans="1:27" s="26" customFormat="1" ht="98.25" customHeight="1" x14ac:dyDescent="0.25">
      <c r="A38" s="2" t="s">
        <v>61</v>
      </c>
      <c r="B38" s="3" t="s">
        <v>215</v>
      </c>
      <c r="C38" s="3" t="s">
        <v>129</v>
      </c>
      <c r="D38" s="9" t="s">
        <v>179</v>
      </c>
      <c r="E38" s="9" t="s">
        <v>223</v>
      </c>
      <c r="F38" s="15">
        <v>43101</v>
      </c>
      <c r="G38" s="15">
        <v>43465</v>
      </c>
      <c r="H38" s="20">
        <f t="shared" ref="H38:H51" si="8">SUM(I38:L38)</f>
        <v>0</v>
      </c>
      <c r="I38" s="20">
        <v>0</v>
      </c>
      <c r="J38" s="20">
        <v>0</v>
      </c>
      <c r="K38" s="20">
        <v>0</v>
      </c>
      <c r="L38" s="20">
        <v>0</v>
      </c>
      <c r="M38" s="20">
        <f t="shared" ref="M38:M51" si="9">SUM(N38:Q38)</f>
        <v>0</v>
      </c>
      <c r="N38" s="20">
        <v>0</v>
      </c>
      <c r="O38" s="20">
        <v>0</v>
      </c>
      <c r="P38" s="20">
        <v>0</v>
      </c>
      <c r="Q38" s="20">
        <v>0</v>
      </c>
      <c r="R38" s="20">
        <f t="shared" si="7"/>
        <v>0</v>
      </c>
      <c r="S38" s="25"/>
      <c r="T38" s="25"/>
      <c r="U38" s="25"/>
      <c r="V38" s="25"/>
      <c r="W38" s="25"/>
      <c r="X38" s="25"/>
      <c r="Y38" s="25"/>
      <c r="Z38" s="25"/>
      <c r="AA38" s="25"/>
    </row>
    <row r="39" spans="1:27" s="26" customFormat="1" ht="81.75" customHeight="1" x14ac:dyDescent="0.25">
      <c r="A39" s="2" t="s">
        <v>62</v>
      </c>
      <c r="B39" s="3" t="s">
        <v>216</v>
      </c>
      <c r="C39" s="3" t="s">
        <v>129</v>
      </c>
      <c r="D39" s="9" t="s">
        <v>179</v>
      </c>
      <c r="E39" s="9" t="s">
        <v>204</v>
      </c>
      <c r="F39" s="15">
        <v>43101</v>
      </c>
      <c r="G39" s="15">
        <v>43465</v>
      </c>
      <c r="H39" s="20">
        <f t="shared" si="8"/>
        <v>0</v>
      </c>
      <c r="I39" s="20">
        <v>0</v>
      </c>
      <c r="J39" s="20">
        <v>0</v>
      </c>
      <c r="K39" s="20">
        <v>0</v>
      </c>
      <c r="L39" s="20">
        <v>0</v>
      </c>
      <c r="M39" s="20">
        <f t="shared" si="9"/>
        <v>0</v>
      </c>
      <c r="N39" s="20">
        <v>0</v>
      </c>
      <c r="O39" s="20">
        <v>0</v>
      </c>
      <c r="P39" s="20">
        <v>0</v>
      </c>
      <c r="Q39" s="20">
        <v>0</v>
      </c>
      <c r="R39" s="20"/>
      <c r="S39" s="25"/>
      <c r="T39" s="25"/>
      <c r="U39" s="25"/>
      <c r="V39" s="25"/>
      <c r="W39" s="25"/>
      <c r="X39" s="25"/>
      <c r="Y39" s="25"/>
      <c r="Z39" s="25"/>
      <c r="AA39" s="25"/>
    </row>
    <row r="40" spans="1:27" s="26" customFormat="1" ht="193.5" customHeight="1" x14ac:dyDescent="0.25">
      <c r="A40" s="2" t="s">
        <v>63</v>
      </c>
      <c r="B40" s="3" t="s">
        <v>217</v>
      </c>
      <c r="C40" s="3" t="s">
        <v>129</v>
      </c>
      <c r="D40" s="9" t="s">
        <v>179</v>
      </c>
      <c r="E40" s="3" t="s">
        <v>198</v>
      </c>
      <c r="F40" s="15">
        <v>43101</v>
      </c>
      <c r="G40" s="15">
        <v>43465</v>
      </c>
      <c r="H40" s="20">
        <f t="shared" si="8"/>
        <v>0</v>
      </c>
      <c r="I40" s="20">
        <v>0</v>
      </c>
      <c r="J40" s="20">
        <v>0</v>
      </c>
      <c r="K40" s="20">
        <v>0</v>
      </c>
      <c r="L40" s="20">
        <v>0</v>
      </c>
      <c r="M40" s="20">
        <f t="shared" si="9"/>
        <v>0</v>
      </c>
      <c r="N40" s="20">
        <v>0</v>
      </c>
      <c r="O40" s="20">
        <v>0</v>
      </c>
      <c r="P40" s="20">
        <v>0</v>
      </c>
      <c r="Q40" s="20">
        <v>0</v>
      </c>
      <c r="R40" s="20">
        <f t="shared" si="7"/>
        <v>0</v>
      </c>
      <c r="S40" s="25"/>
      <c r="T40" s="25"/>
      <c r="U40" s="25"/>
      <c r="V40" s="25"/>
      <c r="W40" s="25"/>
      <c r="X40" s="25"/>
      <c r="Y40" s="25"/>
      <c r="Z40" s="25"/>
      <c r="AA40" s="25"/>
    </row>
    <row r="41" spans="1:27" s="26" customFormat="1" ht="82.5" customHeight="1" x14ac:dyDescent="0.25">
      <c r="A41" s="2" t="s">
        <v>64</v>
      </c>
      <c r="B41" s="3" t="s">
        <v>218</v>
      </c>
      <c r="C41" s="3" t="s">
        <v>129</v>
      </c>
      <c r="D41" s="9" t="s">
        <v>179</v>
      </c>
      <c r="E41" s="3" t="s">
        <v>229</v>
      </c>
      <c r="F41" s="15">
        <v>43101</v>
      </c>
      <c r="G41" s="15">
        <v>43465</v>
      </c>
      <c r="H41" s="20">
        <f t="shared" si="8"/>
        <v>0</v>
      </c>
      <c r="I41" s="20">
        <v>0</v>
      </c>
      <c r="J41" s="20">
        <v>0</v>
      </c>
      <c r="K41" s="20">
        <v>0</v>
      </c>
      <c r="L41" s="20">
        <v>0</v>
      </c>
      <c r="M41" s="20">
        <f t="shared" si="9"/>
        <v>0</v>
      </c>
      <c r="N41" s="20">
        <v>0</v>
      </c>
      <c r="O41" s="20">
        <v>0</v>
      </c>
      <c r="P41" s="20">
        <v>0</v>
      </c>
      <c r="Q41" s="20">
        <v>0</v>
      </c>
      <c r="R41" s="20">
        <f t="shared" si="7"/>
        <v>0</v>
      </c>
      <c r="S41" s="25"/>
      <c r="T41" s="25"/>
      <c r="U41" s="25"/>
      <c r="V41" s="25"/>
      <c r="W41" s="25"/>
      <c r="X41" s="25"/>
      <c r="Y41" s="25"/>
      <c r="Z41" s="25"/>
      <c r="AA41" s="25"/>
    </row>
    <row r="42" spans="1:27" s="26" customFormat="1" ht="97.5" customHeight="1" x14ac:dyDescent="0.25">
      <c r="A42" s="2" t="s">
        <v>65</v>
      </c>
      <c r="B42" s="3" t="s">
        <v>219</v>
      </c>
      <c r="C42" s="3" t="s">
        <v>129</v>
      </c>
      <c r="D42" s="9" t="s">
        <v>179</v>
      </c>
      <c r="E42" s="9" t="s">
        <v>199</v>
      </c>
      <c r="F42" s="15">
        <v>43101</v>
      </c>
      <c r="G42" s="15">
        <v>43465</v>
      </c>
      <c r="H42" s="20">
        <f t="shared" si="8"/>
        <v>0</v>
      </c>
      <c r="I42" s="20">
        <v>0</v>
      </c>
      <c r="J42" s="20">
        <v>0</v>
      </c>
      <c r="K42" s="20">
        <v>0</v>
      </c>
      <c r="L42" s="20">
        <v>0</v>
      </c>
      <c r="M42" s="20">
        <f t="shared" si="9"/>
        <v>0</v>
      </c>
      <c r="N42" s="20">
        <v>0</v>
      </c>
      <c r="O42" s="20">
        <v>0</v>
      </c>
      <c r="P42" s="20">
        <v>0</v>
      </c>
      <c r="Q42" s="20">
        <v>0</v>
      </c>
      <c r="R42" s="20" t="s">
        <v>224</v>
      </c>
      <c r="S42" s="25"/>
      <c r="T42" s="25"/>
      <c r="U42" s="25"/>
      <c r="V42" s="25"/>
      <c r="W42" s="25"/>
      <c r="X42" s="25"/>
      <c r="Y42" s="25"/>
      <c r="Z42" s="25"/>
      <c r="AA42" s="25"/>
    </row>
    <row r="43" spans="1:27" s="26" customFormat="1" ht="94.5" x14ac:dyDescent="0.25">
      <c r="A43" s="8" t="s">
        <v>66</v>
      </c>
      <c r="B43" s="4" t="s">
        <v>67</v>
      </c>
      <c r="C43" s="3" t="s">
        <v>129</v>
      </c>
      <c r="D43" s="9" t="s">
        <v>179</v>
      </c>
      <c r="E43" s="4" t="s">
        <v>230</v>
      </c>
      <c r="F43" s="15">
        <v>43101</v>
      </c>
      <c r="G43" s="15">
        <v>43465</v>
      </c>
      <c r="H43" s="20">
        <f t="shared" si="8"/>
        <v>107.2</v>
      </c>
      <c r="I43" s="20">
        <v>0</v>
      </c>
      <c r="J43" s="20">
        <v>0</v>
      </c>
      <c r="K43" s="20">
        <v>107.2</v>
      </c>
      <c r="L43" s="20">
        <v>0</v>
      </c>
      <c r="M43" s="20">
        <f t="shared" si="9"/>
        <v>19.899999999999999</v>
      </c>
      <c r="N43" s="20">
        <v>0</v>
      </c>
      <c r="O43" s="20">
        <v>0</v>
      </c>
      <c r="P43" s="20">
        <v>19.899999999999999</v>
      </c>
      <c r="Q43" s="20">
        <v>0</v>
      </c>
      <c r="R43" s="20">
        <f>H43-M43</f>
        <v>87.300000000000011</v>
      </c>
      <c r="S43" s="25"/>
      <c r="T43" s="25"/>
      <c r="U43" s="25"/>
      <c r="V43" s="25"/>
      <c r="W43" s="25"/>
      <c r="X43" s="25"/>
      <c r="Y43" s="25"/>
      <c r="Z43" s="25"/>
      <c r="AA43" s="25"/>
    </row>
    <row r="44" spans="1:27" s="26" customFormat="1" ht="82.5" customHeight="1" x14ac:dyDescent="0.25">
      <c r="A44" s="2" t="s">
        <v>68</v>
      </c>
      <c r="B44" s="4" t="s">
        <v>69</v>
      </c>
      <c r="C44" s="3" t="s">
        <v>129</v>
      </c>
      <c r="D44" s="9" t="s">
        <v>179</v>
      </c>
      <c r="E44" s="4" t="s">
        <v>163</v>
      </c>
      <c r="F44" s="15">
        <v>43101</v>
      </c>
      <c r="G44" s="15">
        <v>43465</v>
      </c>
      <c r="H44" s="20">
        <f t="shared" si="8"/>
        <v>0</v>
      </c>
      <c r="I44" s="20">
        <v>0</v>
      </c>
      <c r="J44" s="20">
        <v>0</v>
      </c>
      <c r="K44" s="20">
        <v>0</v>
      </c>
      <c r="L44" s="20">
        <v>0</v>
      </c>
      <c r="M44" s="20">
        <f t="shared" si="9"/>
        <v>0</v>
      </c>
      <c r="N44" s="20">
        <v>0</v>
      </c>
      <c r="O44" s="20">
        <v>0</v>
      </c>
      <c r="P44" s="20">
        <v>0</v>
      </c>
      <c r="Q44" s="20">
        <v>0</v>
      </c>
      <c r="R44" s="20">
        <f t="shared" si="7"/>
        <v>0</v>
      </c>
      <c r="S44" s="25"/>
      <c r="T44" s="25"/>
      <c r="U44" s="25"/>
      <c r="V44" s="25"/>
      <c r="W44" s="25"/>
      <c r="X44" s="25"/>
      <c r="Y44" s="25"/>
      <c r="Z44" s="25"/>
      <c r="AA44" s="25"/>
    </row>
    <row r="45" spans="1:27" s="30" customFormat="1" ht="84" customHeight="1" x14ac:dyDescent="0.25">
      <c r="A45" s="2" t="s">
        <v>70</v>
      </c>
      <c r="B45" s="4" t="s">
        <v>71</v>
      </c>
      <c r="C45" s="3" t="s">
        <v>205</v>
      </c>
      <c r="D45" s="9" t="s">
        <v>207</v>
      </c>
      <c r="E45" s="9" t="s">
        <v>199</v>
      </c>
      <c r="F45" s="15">
        <v>43101</v>
      </c>
      <c r="G45" s="15">
        <v>43465</v>
      </c>
      <c r="H45" s="20">
        <f t="shared" si="8"/>
        <v>161</v>
      </c>
      <c r="I45" s="20">
        <v>0</v>
      </c>
      <c r="J45" s="20">
        <v>0</v>
      </c>
      <c r="K45" s="20">
        <v>0</v>
      </c>
      <c r="L45" s="20">
        <v>161</v>
      </c>
      <c r="M45" s="20">
        <f t="shared" si="9"/>
        <v>0</v>
      </c>
      <c r="N45" s="20">
        <v>0</v>
      </c>
      <c r="O45" s="20">
        <v>0</v>
      </c>
      <c r="P45" s="20">
        <v>0</v>
      </c>
      <c r="Q45" s="20">
        <v>0</v>
      </c>
      <c r="R45" s="20" t="s">
        <v>206</v>
      </c>
      <c r="S45" s="29"/>
      <c r="T45" s="29"/>
      <c r="U45" s="29"/>
      <c r="V45" s="29"/>
      <c r="W45" s="29"/>
      <c r="X45" s="29"/>
      <c r="Y45" s="29"/>
      <c r="Z45" s="29"/>
      <c r="AA45" s="29"/>
    </row>
    <row r="46" spans="1:27" s="26" customFormat="1" ht="111.75" customHeight="1" x14ac:dyDescent="0.25">
      <c r="A46" s="2" t="s">
        <v>72</v>
      </c>
      <c r="B46" s="4" t="s">
        <v>221</v>
      </c>
      <c r="C46" s="3" t="s">
        <v>129</v>
      </c>
      <c r="D46" s="9" t="s">
        <v>179</v>
      </c>
      <c r="E46" s="3" t="s">
        <v>167</v>
      </c>
      <c r="F46" s="15">
        <v>43101</v>
      </c>
      <c r="G46" s="15">
        <v>43465</v>
      </c>
      <c r="H46" s="20">
        <f t="shared" si="8"/>
        <v>0</v>
      </c>
      <c r="I46" s="20">
        <v>0</v>
      </c>
      <c r="J46" s="20">
        <v>0</v>
      </c>
      <c r="K46" s="20">
        <v>0</v>
      </c>
      <c r="L46" s="20">
        <v>0</v>
      </c>
      <c r="M46" s="20">
        <f t="shared" si="9"/>
        <v>0</v>
      </c>
      <c r="N46" s="20">
        <v>0</v>
      </c>
      <c r="O46" s="20">
        <v>0</v>
      </c>
      <c r="P46" s="20">
        <v>0</v>
      </c>
      <c r="Q46" s="20">
        <v>0</v>
      </c>
      <c r="R46" s="20">
        <f t="shared" si="7"/>
        <v>0</v>
      </c>
      <c r="S46" s="25"/>
      <c r="T46" s="25"/>
      <c r="U46" s="25"/>
      <c r="V46" s="25"/>
      <c r="W46" s="25"/>
      <c r="X46" s="25"/>
      <c r="Y46" s="25"/>
      <c r="Z46" s="25"/>
      <c r="AA46" s="25"/>
    </row>
    <row r="47" spans="1:27" s="26" customFormat="1" ht="96.75" customHeight="1" x14ac:dyDescent="0.25">
      <c r="A47" s="2" t="s">
        <v>73</v>
      </c>
      <c r="B47" s="4" t="s">
        <v>74</v>
      </c>
      <c r="C47" s="3" t="s">
        <v>129</v>
      </c>
      <c r="D47" s="9" t="s">
        <v>179</v>
      </c>
      <c r="E47" s="3" t="s">
        <v>164</v>
      </c>
      <c r="F47" s="15">
        <v>43101</v>
      </c>
      <c r="G47" s="15">
        <v>43465</v>
      </c>
      <c r="H47" s="20">
        <f t="shared" si="8"/>
        <v>1335.6</v>
      </c>
      <c r="I47" s="20">
        <v>0</v>
      </c>
      <c r="J47" s="20">
        <v>0</v>
      </c>
      <c r="K47" s="20">
        <v>1335.6</v>
      </c>
      <c r="L47" s="20">
        <v>0</v>
      </c>
      <c r="M47" s="20">
        <f t="shared" si="9"/>
        <v>316</v>
      </c>
      <c r="N47" s="20">
        <v>0</v>
      </c>
      <c r="O47" s="20">
        <v>0</v>
      </c>
      <c r="P47" s="20">
        <v>316</v>
      </c>
      <c r="Q47" s="20">
        <v>0</v>
      </c>
      <c r="R47" s="20" t="s">
        <v>252</v>
      </c>
      <c r="S47" s="25"/>
      <c r="T47" s="25"/>
      <c r="U47" s="25"/>
      <c r="V47" s="25"/>
      <c r="W47" s="25"/>
      <c r="X47" s="25"/>
      <c r="Y47" s="25"/>
      <c r="Z47" s="25"/>
      <c r="AA47" s="25"/>
    </row>
    <row r="48" spans="1:27" s="26" customFormat="1" ht="80.25" customHeight="1" x14ac:dyDescent="0.25">
      <c r="A48" s="2"/>
      <c r="B48" s="4" t="s">
        <v>220</v>
      </c>
      <c r="C48" s="3" t="s">
        <v>129</v>
      </c>
      <c r="D48" s="9" t="s">
        <v>179</v>
      </c>
      <c r="E48" s="3" t="s">
        <v>208</v>
      </c>
      <c r="F48" s="15">
        <v>43101</v>
      </c>
      <c r="G48" s="15">
        <v>43465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/>
      <c r="S48" s="25"/>
      <c r="T48" s="25"/>
      <c r="U48" s="25"/>
      <c r="V48" s="25"/>
      <c r="W48" s="25"/>
      <c r="X48" s="25"/>
      <c r="Y48" s="25"/>
      <c r="Z48" s="25"/>
      <c r="AA48" s="25"/>
    </row>
    <row r="49" spans="1:27" s="26" customFormat="1" ht="144" customHeight="1" x14ac:dyDescent="0.25">
      <c r="A49" s="2" t="s">
        <v>75</v>
      </c>
      <c r="B49" s="3" t="s">
        <v>77</v>
      </c>
      <c r="C49" s="3" t="s">
        <v>129</v>
      </c>
      <c r="D49" s="9" t="s">
        <v>179</v>
      </c>
      <c r="E49" s="3" t="s">
        <v>166</v>
      </c>
      <c r="F49" s="15">
        <v>43101</v>
      </c>
      <c r="G49" s="15">
        <v>43465</v>
      </c>
      <c r="H49" s="20">
        <f t="shared" si="8"/>
        <v>7764.3</v>
      </c>
      <c r="I49" s="20">
        <v>0</v>
      </c>
      <c r="J49" s="20">
        <v>7764.3</v>
      </c>
      <c r="K49" s="20">
        <v>0</v>
      </c>
      <c r="L49" s="20">
        <v>0</v>
      </c>
      <c r="M49" s="20">
        <f t="shared" si="9"/>
        <v>7316.39</v>
      </c>
      <c r="N49" s="20">
        <v>0</v>
      </c>
      <c r="O49" s="20">
        <v>7316.39</v>
      </c>
      <c r="P49" s="20">
        <v>0</v>
      </c>
      <c r="Q49" s="20">
        <v>0</v>
      </c>
      <c r="R49" s="20" t="s">
        <v>253</v>
      </c>
      <c r="S49" s="25"/>
      <c r="T49" s="25"/>
      <c r="U49" s="25"/>
      <c r="V49" s="25"/>
      <c r="W49" s="25"/>
      <c r="X49" s="25"/>
      <c r="Y49" s="25"/>
      <c r="Z49" s="25"/>
      <c r="AA49" s="25"/>
    </row>
    <row r="50" spans="1:27" s="26" customFormat="1" ht="96" customHeight="1" x14ac:dyDescent="0.25">
      <c r="A50" s="2" t="s">
        <v>76</v>
      </c>
      <c r="B50" s="4" t="s">
        <v>79</v>
      </c>
      <c r="C50" s="3" t="s">
        <v>129</v>
      </c>
      <c r="D50" s="9" t="s">
        <v>179</v>
      </c>
      <c r="E50" s="3" t="s">
        <v>226</v>
      </c>
      <c r="F50" s="15">
        <v>43101</v>
      </c>
      <c r="G50" s="15">
        <v>43465</v>
      </c>
      <c r="H50" s="20">
        <f t="shared" si="8"/>
        <v>300</v>
      </c>
      <c r="I50" s="20">
        <v>0</v>
      </c>
      <c r="J50" s="20">
        <v>0</v>
      </c>
      <c r="K50" s="20">
        <v>300</v>
      </c>
      <c r="L50" s="20">
        <v>0</v>
      </c>
      <c r="M50" s="20">
        <f t="shared" si="9"/>
        <v>0</v>
      </c>
      <c r="N50" s="20">
        <v>0</v>
      </c>
      <c r="O50" s="20">
        <v>0</v>
      </c>
      <c r="P50" s="20">
        <v>0</v>
      </c>
      <c r="Q50" s="20">
        <v>0</v>
      </c>
      <c r="R50" s="20" t="s">
        <v>254</v>
      </c>
      <c r="S50" s="25"/>
      <c r="T50" s="25"/>
      <c r="U50" s="25"/>
      <c r="V50" s="25"/>
      <c r="W50" s="25"/>
      <c r="X50" s="25"/>
      <c r="Y50" s="25"/>
      <c r="Z50" s="25"/>
      <c r="AA50" s="25"/>
    </row>
    <row r="51" spans="1:27" s="26" customFormat="1" ht="225.75" customHeight="1" x14ac:dyDescent="0.25">
      <c r="A51" s="2" t="s">
        <v>78</v>
      </c>
      <c r="B51" s="4" t="s">
        <v>80</v>
      </c>
      <c r="C51" s="3" t="s">
        <v>129</v>
      </c>
      <c r="D51" s="9" t="s">
        <v>180</v>
      </c>
      <c r="E51" s="3" t="s">
        <v>227</v>
      </c>
      <c r="F51" s="15">
        <v>43101</v>
      </c>
      <c r="G51" s="15">
        <v>43465</v>
      </c>
      <c r="H51" s="20">
        <f t="shared" si="8"/>
        <v>3986.4</v>
      </c>
      <c r="I51" s="20">
        <v>0</v>
      </c>
      <c r="J51" s="20">
        <v>2395.5</v>
      </c>
      <c r="K51" s="20">
        <v>1590.9</v>
      </c>
      <c r="L51" s="20">
        <v>0</v>
      </c>
      <c r="M51" s="20">
        <f t="shared" si="9"/>
        <v>1000.9000000000001</v>
      </c>
      <c r="N51" s="20">
        <v>0</v>
      </c>
      <c r="O51" s="20">
        <v>817.2</v>
      </c>
      <c r="P51" s="20">
        <v>183.7</v>
      </c>
      <c r="Q51" s="20">
        <v>0</v>
      </c>
      <c r="R51" s="20" t="s">
        <v>169</v>
      </c>
      <c r="S51" s="25"/>
      <c r="T51" s="25"/>
      <c r="U51" s="25"/>
      <c r="V51" s="25"/>
      <c r="W51" s="25"/>
      <c r="X51" s="25"/>
      <c r="Y51" s="25"/>
      <c r="Z51" s="25"/>
      <c r="AA51" s="25"/>
    </row>
    <row r="52" spans="1:27" s="26" customFormat="1" x14ac:dyDescent="0.25">
      <c r="A52" s="34" t="s">
        <v>81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25"/>
      <c r="T52" s="25"/>
      <c r="U52" s="25"/>
      <c r="V52" s="25"/>
      <c r="W52" s="25"/>
      <c r="X52" s="25"/>
      <c r="Y52" s="25"/>
      <c r="Z52" s="25"/>
      <c r="AA52" s="25"/>
    </row>
    <row r="53" spans="1:27" s="26" customFormat="1" ht="173.25" customHeight="1" x14ac:dyDescent="0.25">
      <c r="A53" s="2" t="s">
        <v>82</v>
      </c>
      <c r="B53" s="3" t="s">
        <v>83</v>
      </c>
      <c r="C53" s="3"/>
      <c r="D53" s="3"/>
      <c r="E53" s="9"/>
      <c r="F53" s="15">
        <v>43101</v>
      </c>
      <c r="G53" s="15">
        <v>43465</v>
      </c>
      <c r="H53" s="20">
        <f>H54</f>
        <v>114007.8</v>
      </c>
      <c r="I53" s="20">
        <f t="shared" ref="I53:L53" si="10">I54</f>
        <v>0</v>
      </c>
      <c r="J53" s="20">
        <f t="shared" si="10"/>
        <v>98656.8</v>
      </c>
      <c r="K53" s="20">
        <f t="shared" si="10"/>
        <v>1427</v>
      </c>
      <c r="L53" s="20">
        <f t="shared" si="10"/>
        <v>13924</v>
      </c>
      <c r="M53" s="20">
        <f>M54</f>
        <v>55742.91</v>
      </c>
      <c r="N53" s="20">
        <f t="shared" ref="N53:Q53" si="11">N54</f>
        <v>0</v>
      </c>
      <c r="O53" s="20">
        <f t="shared" si="11"/>
        <v>49160.800000000003</v>
      </c>
      <c r="P53" s="20">
        <f t="shared" si="11"/>
        <v>761.44</v>
      </c>
      <c r="Q53" s="20">
        <f t="shared" si="11"/>
        <v>5820.67</v>
      </c>
      <c r="R53" s="20"/>
      <c r="S53" s="25"/>
      <c r="T53" s="25"/>
      <c r="U53" s="25"/>
      <c r="V53" s="25"/>
      <c r="W53" s="25"/>
      <c r="X53" s="25"/>
      <c r="Y53" s="25"/>
      <c r="Z53" s="25"/>
      <c r="AA53" s="25"/>
    </row>
    <row r="54" spans="1:27" s="26" customFormat="1" ht="188.25" customHeight="1" x14ac:dyDescent="0.25">
      <c r="A54" s="2" t="s">
        <v>84</v>
      </c>
      <c r="B54" s="4" t="s">
        <v>85</v>
      </c>
      <c r="C54" s="9" t="s">
        <v>130</v>
      </c>
      <c r="D54" s="9" t="s">
        <v>181</v>
      </c>
      <c r="E54" s="3" t="s">
        <v>231</v>
      </c>
      <c r="F54" s="15">
        <v>43101</v>
      </c>
      <c r="G54" s="15">
        <v>43465</v>
      </c>
      <c r="H54" s="20">
        <f>SUM(I54:L54)</f>
        <v>114007.8</v>
      </c>
      <c r="I54" s="20">
        <v>0</v>
      </c>
      <c r="J54" s="20">
        <v>98656.8</v>
      </c>
      <c r="K54" s="20">
        <v>1427</v>
      </c>
      <c r="L54" s="20">
        <v>13924</v>
      </c>
      <c r="M54" s="20">
        <f>SUM(N54:Q54)</f>
        <v>55742.91</v>
      </c>
      <c r="N54" s="20">
        <v>0</v>
      </c>
      <c r="O54" s="20">
        <v>49160.800000000003</v>
      </c>
      <c r="P54" s="20">
        <v>761.44</v>
      </c>
      <c r="Q54" s="20">
        <v>5820.67</v>
      </c>
      <c r="R54" s="20" t="s">
        <v>255</v>
      </c>
      <c r="S54" s="25"/>
      <c r="T54" s="25"/>
      <c r="U54" s="25"/>
      <c r="V54" s="25"/>
      <c r="W54" s="25"/>
      <c r="X54" s="25"/>
      <c r="Y54" s="25"/>
      <c r="Z54" s="25"/>
      <c r="AA54" s="25"/>
    </row>
    <row r="55" spans="1:27" s="26" customFormat="1" ht="65.25" customHeight="1" x14ac:dyDescent="0.25">
      <c r="A55" s="2" t="s">
        <v>86</v>
      </c>
      <c r="B55" s="4" t="s">
        <v>87</v>
      </c>
      <c r="C55" s="3"/>
      <c r="D55" s="3"/>
      <c r="E55" s="9"/>
      <c r="F55" s="15">
        <v>43101</v>
      </c>
      <c r="G55" s="15">
        <v>43465</v>
      </c>
      <c r="H55" s="20">
        <f>SUM(H56:H61)</f>
        <v>0</v>
      </c>
      <c r="I55" s="20">
        <f t="shared" ref="I55:Q55" si="12">SUM(I56:I61)</f>
        <v>0</v>
      </c>
      <c r="J55" s="20">
        <f t="shared" si="12"/>
        <v>0</v>
      </c>
      <c r="K55" s="20">
        <f t="shared" si="12"/>
        <v>0</v>
      </c>
      <c r="L55" s="20">
        <f t="shared" si="12"/>
        <v>0</v>
      </c>
      <c r="M55" s="20">
        <f t="shared" si="12"/>
        <v>0</v>
      </c>
      <c r="N55" s="20">
        <f t="shared" si="12"/>
        <v>0</v>
      </c>
      <c r="O55" s="20">
        <f t="shared" si="12"/>
        <v>0</v>
      </c>
      <c r="P55" s="20">
        <f t="shared" si="12"/>
        <v>0</v>
      </c>
      <c r="Q55" s="20">
        <f t="shared" si="12"/>
        <v>0</v>
      </c>
      <c r="R55" s="20"/>
      <c r="S55" s="25"/>
      <c r="T55" s="25"/>
      <c r="U55" s="25"/>
      <c r="V55" s="25"/>
      <c r="W55" s="25"/>
      <c r="X55" s="25"/>
      <c r="Y55" s="25"/>
      <c r="Z55" s="25"/>
      <c r="AA55" s="25"/>
    </row>
    <row r="56" spans="1:27" s="26" customFormat="1" ht="210" customHeight="1" x14ac:dyDescent="0.25">
      <c r="A56" s="2" t="s">
        <v>88</v>
      </c>
      <c r="B56" s="4" t="s">
        <v>89</v>
      </c>
      <c r="C56" s="9" t="s">
        <v>130</v>
      </c>
      <c r="D56" s="3" t="s">
        <v>139</v>
      </c>
      <c r="E56" s="3" t="s">
        <v>183</v>
      </c>
      <c r="F56" s="15">
        <v>43101</v>
      </c>
      <c r="G56" s="15">
        <v>43465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/>
      <c r="S56" s="25"/>
      <c r="T56" s="25"/>
      <c r="U56" s="25"/>
      <c r="V56" s="25"/>
      <c r="W56" s="25"/>
      <c r="X56" s="25"/>
      <c r="Y56" s="25"/>
      <c r="Z56" s="25"/>
      <c r="AA56" s="25"/>
    </row>
    <row r="57" spans="1:27" s="26" customFormat="1" ht="145.5" customHeight="1" x14ac:dyDescent="0.25">
      <c r="A57" s="2" t="s">
        <v>90</v>
      </c>
      <c r="B57" s="4" t="s">
        <v>91</v>
      </c>
      <c r="C57" s="9" t="s">
        <v>130</v>
      </c>
      <c r="D57" s="9" t="s">
        <v>140</v>
      </c>
      <c r="E57" s="9" t="s">
        <v>197</v>
      </c>
      <c r="F57" s="15">
        <v>43101</v>
      </c>
      <c r="G57" s="15">
        <v>43465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 t="s">
        <v>185</v>
      </c>
      <c r="S57" s="25"/>
      <c r="T57" s="25"/>
      <c r="U57" s="25"/>
      <c r="V57" s="25"/>
      <c r="W57" s="25"/>
      <c r="X57" s="25"/>
      <c r="Y57" s="25"/>
      <c r="Z57" s="25"/>
      <c r="AA57" s="25"/>
    </row>
    <row r="58" spans="1:27" s="26" customFormat="1" ht="227.25" customHeight="1" x14ac:dyDescent="0.25">
      <c r="A58" s="2" t="s">
        <v>92</v>
      </c>
      <c r="B58" s="4" t="s">
        <v>93</v>
      </c>
      <c r="C58" s="9" t="s">
        <v>130</v>
      </c>
      <c r="D58" s="3" t="s">
        <v>141</v>
      </c>
      <c r="E58" s="3" t="s">
        <v>184</v>
      </c>
      <c r="F58" s="15">
        <v>43101</v>
      </c>
      <c r="G58" s="15">
        <v>43465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/>
      <c r="S58" s="25"/>
      <c r="T58" s="25"/>
      <c r="U58" s="25"/>
      <c r="V58" s="25"/>
      <c r="W58" s="25"/>
      <c r="X58" s="25"/>
      <c r="Y58" s="25"/>
      <c r="Z58" s="25"/>
      <c r="AA58" s="25"/>
    </row>
    <row r="59" spans="1:27" s="26" customFormat="1" ht="105" x14ac:dyDescent="0.25">
      <c r="A59" s="2" t="s">
        <v>94</v>
      </c>
      <c r="B59" s="4" t="s">
        <v>95</v>
      </c>
      <c r="C59" s="9" t="s">
        <v>130</v>
      </c>
      <c r="D59" s="3" t="s">
        <v>142</v>
      </c>
      <c r="E59" s="3" t="s">
        <v>186</v>
      </c>
      <c r="F59" s="15">
        <v>43101</v>
      </c>
      <c r="G59" s="15">
        <v>43465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/>
      <c r="S59" s="25"/>
      <c r="T59" s="25"/>
      <c r="U59" s="25"/>
      <c r="V59" s="25"/>
      <c r="W59" s="25"/>
      <c r="X59" s="25"/>
      <c r="Y59" s="25"/>
      <c r="Z59" s="25"/>
      <c r="AA59" s="25"/>
    </row>
    <row r="60" spans="1:27" s="26" customFormat="1" ht="106.5" customHeight="1" x14ac:dyDescent="0.25">
      <c r="A60" s="2" t="s">
        <v>96</v>
      </c>
      <c r="B60" s="4" t="s">
        <v>97</v>
      </c>
      <c r="C60" s="9" t="s">
        <v>130</v>
      </c>
      <c r="D60" s="3" t="s">
        <v>143</v>
      </c>
      <c r="E60" s="3" t="s">
        <v>264</v>
      </c>
      <c r="F60" s="15">
        <v>43101</v>
      </c>
      <c r="G60" s="15">
        <v>43465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/>
      <c r="S60" s="25"/>
      <c r="T60" s="25"/>
      <c r="U60" s="25"/>
      <c r="V60" s="25"/>
      <c r="W60" s="25"/>
      <c r="X60" s="25"/>
      <c r="Y60" s="25"/>
      <c r="Z60" s="25"/>
      <c r="AA60" s="25"/>
    </row>
    <row r="61" spans="1:27" s="26" customFormat="1" ht="140.25" customHeight="1" x14ac:dyDescent="0.25">
      <c r="A61" s="2" t="s">
        <v>98</v>
      </c>
      <c r="B61" s="4" t="s">
        <v>99</v>
      </c>
      <c r="C61" s="9" t="s">
        <v>132</v>
      </c>
      <c r="D61" s="9" t="s">
        <v>182</v>
      </c>
      <c r="E61" s="9" t="s">
        <v>197</v>
      </c>
      <c r="F61" s="15">
        <v>43101</v>
      </c>
      <c r="G61" s="15">
        <v>43465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 t="s">
        <v>144</v>
      </c>
      <c r="S61" s="25"/>
      <c r="T61" s="25"/>
      <c r="U61" s="25"/>
      <c r="V61" s="25"/>
      <c r="W61" s="25"/>
      <c r="X61" s="25"/>
      <c r="Y61" s="25"/>
      <c r="Z61" s="25"/>
      <c r="AA61" s="25"/>
    </row>
    <row r="62" spans="1:27" s="26" customFormat="1" ht="81" customHeight="1" x14ac:dyDescent="0.25">
      <c r="A62" s="2" t="s">
        <v>100</v>
      </c>
      <c r="B62" s="4" t="s">
        <v>101</v>
      </c>
      <c r="C62" s="3"/>
      <c r="D62" s="3"/>
      <c r="E62" s="9"/>
      <c r="F62" s="15">
        <v>43101</v>
      </c>
      <c r="G62" s="15">
        <v>43465</v>
      </c>
      <c r="H62" s="20">
        <f>SUM(H63:H68)</f>
        <v>0</v>
      </c>
      <c r="I62" s="20">
        <f t="shared" ref="I62:Q62" si="13">SUM(I63:I68)</f>
        <v>0</v>
      </c>
      <c r="J62" s="20">
        <f t="shared" si="13"/>
        <v>0</v>
      </c>
      <c r="K62" s="20">
        <f t="shared" si="13"/>
        <v>0</v>
      </c>
      <c r="L62" s="20">
        <f t="shared" si="13"/>
        <v>0</v>
      </c>
      <c r="M62" s="20">
        <f t="shared" si="13"/>
        <v>0</v>
      </c>
      <c r="N62" s="20">
        <f t="shared" si="13"/>
        <v>0</v>
      </c>
      <c r="O62" s="20">
        <f t="shared" si="13"/>
        <v>0</v>
      </c>
      <c r="P62" s="20">
        <f t="shared" si="13"/>
        <v>0</v>
      </c>
      <c r="Q62" s="20">
        <f t="shared" si="13"/>
        <v>0</v>
      </c>
      <c r="R62" s="20"/>
      <c r="S62" s="25"/>
      <c r="T62" s="25"/>
      <c r="U62" s="25"/>
      <c r="V62" s="25"/>
      <c r="W62" s="25"/>
      <c r="X62" s="25"/>
      <c r="Y62" s="25"/>
      <c r="Z62" s="25"/>
      <c r="AA62" s="25"/>
    </row>
    <row r="63" spans="1:27" s="26" customFormat="1" ht="109.5" customHeight="1" x14ac:dyDescent="0.25">
      <c r="A63" s="2" t="s">
        <v>102</v>
      </c>
      <c r="B63" s="4" t="s">
        <v>103</v>
      </c>
      <c r="C63" s="9" t="s">
        <v>130</v>
      </c>
      <c r="D63" s="9" t="s">
        <v>181</v>
      </c>
      <c r="E63" s="3" t="s">
        <v>197</v>
      </c>
      <c r="F63" s="15">
        <v>43101</v>
      </c>
      <c r="G63" s="15">
        <v>43465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 t="s">
        <v>259</v>
      </c>
      <c r="S63" s="25"/>
      <c r="T63" s="25"/>
      <c r="U63" s="25"/>
      <c r="V63" s="25"/>
      <c r="W63" s="25"/>
      <c r="X63" s="25"/>
      <c r="Y63" s="25"/>
      <c r="Z63" s="25"/>
      <c r="AA63" s="25"/>
    </row>
    <row r="64" spans="1:27" s="26" customFormat="1" ht="110.25" x14ac:dyDescent="0.25">
      <c r="A64" s="2" t="s">
        <v>104</v>
      </c>
      <c r="B64" s="4" t="s">
        <v>105</v>
      </c>
      <c r="C64" s="9" t="s">
        <v>130</v>
      </c>
      <c r="D64" s="9" t="s">
        <v>181</v>
      </c>
      <c r="E64" s="3" t="s">
        <v>187</v>
      </c>
      <c r="F64" s="15">
        <v>43101</v>
      </c>
      <c r="G64" s="15">
        <v>43465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/>
      <c r="S64" s="25"/>
      <c r="T64" s="25"/>
      <c r="U64" s="25"/>
      <c r="V64" s="25"/>
      <c r="W64" s="25"/>
      <c r="X64" s="25"/>
      <c r="Y64" s="25"/>
      <c r="Z64" s="25"/>
      <c r="AA64" s="25"/>
    </row>
    <row r="65" spans="1:27" s="26" customFormat="1" ht="116.25" customHeight="1" x14ac:dyDescent="0.25">
      <c r="A65" s="2" t="s">
        <v>106</v>
      </c>
      <c r="B65" s="4" t="s">
        <v>107</v>
      </c>
      <c r="C65" s="9" t="s">
        <v>130</v>
      </c>
      <c r="D65" s="9" t="s">
        <v>181</v>
      </c>
      <c r="E65" s="3" t="s">
        <v>188</v>
      </c>
      <c r="F65" s="15">
        <v>43101</v>
      </c>
      <c r="G65" s="15">
        <v>43465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/>
      <c r="S65" s="25"/>
      <c r="T65" s="25"/>
      <c r="U65" s="25"/>
      <c r="V65" s="25"/>
      <c r="W65" s="25"/>
      <c r="X65" s="25"/>
      <c r="Y65" s="25"/>
      <c r="Z65" s="25"/>
      <c r="AA65" s="25"/>
    </row>
    <row r="66" spans="1:27" s="26" customFormat="1" ht="132" customHeight="1" x14ac:dyDescent="0.25">
      <c r="A66" s="2" t="s">
        <v>108</v>
      </c>
      <c r="B66" s="4" t="s">
        <v>109</v>
      </c>
      <c r="C66" s="9" t="s">
        <v>130</v>
      </c>
      <c r="D66" s="9" t="s">
        <v>181</v>
      </c>
      <c r="E66" s="3" t="s">
        <v>189</v>
      </c>
      <c r="F66" s="15">
        <v>43101</v>
      </c>
      <c r="G66" s="15">
        <v>43465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/>
      <c r="S66" s="25"/>
      <c r="T66" s="25"/>
      <c r="U66" s="25"/>
      <c r="V66" s="25"/>
      <c r="W66" s="25"/>
      <c r="X66" s="25"/>
      <c r="Y66" s="25"/>
      <c r="Z66" s="25"/>
      <c r="AA66" s="25"/>
    </row>
    <row r="67" spans="1:27" s="26" customFormat="1" ht="114" customHeight="1" x14ac:dyDescent="0.25">
      <c r="A67" s="2" t="s">
        <v>110</v>
      </c>
      <c r="B67" s="4" t="s">
        <v>111</v>
      </c>
      <c r="C67" s="9" t="s">
        <v>130</v>
      </c>
      <c r="D67" s="9" t="s">
        <v>181</v>
      </c>
      <c r="E67" s="3" t="s">
        <v>190</v>
      </c>
      <c r="F67" s="15">
        <v>43101</v>
      </c>
      <c r="G67" s="15">
        <v>43465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/>
      <c r="S67" s="25"/>
      <c r="T67" s="25"/>
      <c r="U67" s="25"/>
      <c r="V67" s="25"/>
      <c r="W67" s="25"/>
      <c r="X67" s="25"/>
      <c r="Y67" s="25"/>
      <c r="Z67" s="25"/>
      <c r="AA67" s="25"/>
    </row>
    <row r="68" spans="1:27" s="26" customFormat="1" ht="160.5" customHeight="1" x14ac:dyDescent="0.25">
      <c r="A68" s="2" t="s">
        <v>112</v>
      </c>
      <c r="B68" s="4" t="s">
        <v>113</v>
      </c>
      <c r="C68" s="9" t="s">
        <v>130</v>
      </c>
      <c r="D68" s="9" t="s">
        <v>181</v>
      </c>
      <c r="E68" s="3" t="s">
        <v>190</v>
      </c>
      <c r="F68" s="15">
        <v>43101</v>
      </c>
      <c r="G68" s="15">
        <v>43465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/>
      <c r="S68" s="25"/>
      <c r="T68" s="25"/>
      <c r="U68" s="25"/>
      <c r="V68" s="25"/>
      <c r="W68" s="25"/>
      <c r="X68" s="25"/>
      <c r="Y68" s="25"/>
      <c r="Z68" s="25"/>
      <c r="AA68" s="25"/>
    </row>
    <row r="69" spans="1:27" s="26" customFormat="1" ht="79.5" customHeight="1" x14ac:dyDescent="0.25">
      <c r="A69" s="2" t="s">
        <v>114</v>
      </c>
      <c r="B69" s="4" t="s">
        <v>115</v>
      </c>
      <c r="C69" s="3"/>
      <c r="D69" s="3"/>
      <c r="E69" s="9"/>
      <c r="F69" s="15">
        <v>43101</v>
      </c>
      <c r="G69" s="15">
        <v>43465</v>
      </c>
      <c r="H69" s="20">
        <f>H70</f>
        <v>0</v>
      </c>
      <c r="I69" s="20">
        <f t="shared" ref="I69:Q69" si="14">I70</f>
        <v>0</v>
      </c>
      <c r="J69" s="20">
        <f t="shared" si="14"/>
        <v>0</v>
      </c>
      <c r="K69" s="20">
        <f t="shared" si="14"/>
        <v>0</v>
      </c>
      <c r="L69" s="20">
        <f t="shared" si="14"/>
        <v>0</v>
      </c>
      <c r="M69" s="20">
        <f t="shared" si="14"/>
        <v>0</v>
      </c>
      <c r="N69" s="20">
        <f t="shared" si="14"/>
        <v>0</v>
      </c>
      <c r="O69" s="20">
        <f t="shared" si="14"/>
        <v>0</v>
      </c>
      <c r="P69" s="20">
        <f t="shared" si="14"/>
        <v>0</v>
      </c>
      <c r="Q69" s="20">
        <f t="shared" si="14"/>
        <v>0</v>
      </c>
      <c r="R69" s="20"/>
      <c r="S69" s="25"/>
      <c r="T69" s="25"/>
      <c r="U69" s="25"/>
      <c r="V69" s="25"/>
      <c r="W69" s="25"/>
      <c r="X69" s="25"/>
      <c r="Y69" s="25"/>
      <c r="Z69" s="25"/>
      <c r="AA69" s="25"/>
    </row>
    <row r="70" spans="1:27" s="26" customFormat="1" ht="259.5" customHeight="1" x14ac:dyDescent="0.25">
      <c r="A70" s="2" t="s">
        <v>88</v>
      </c>
      <c r="B70" s="4" t="s">
        <v>116</v>
      </c>
      <c r="C70" s="3" t="s">
        <v>133</v>
      </c>
      <c r="D70" s="3" t="s">
        <v>131</v>
      </c>
      <c r="E70" s="3" t="s">
        <v>200</v>
      </c>
      <c r="F70" s="15">
        <v>43101</v>
      </c>
      <c r="G70" s="15">
        <v>43465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/>
      <c r="S70" s="25"/>
      <c r="T70" s="25"/>
      <c r="U70" s="25"/>
      <c r="V70" s="25"/>
      <c r="W70" s="25"/>
      <c r="X70" s="25"/>
      <c r="Y70" s="25"/>
      <c r="Z70" s="25"/>
      <c r="AA70" s="25"/>
    </row>
    <row r="71" spans="1:27" s="28" customFormat="1" ht="31.5" x14ac:dyDescent="0.25">
      <c r="A71" s="2" t="s">
        <v>117</v>
      </c>
      <c r="B71" s="4" t="s">
        <v>118</v>
      </c>
      <c r="C71" s="3"/>
      <c r="D71" s="3" t="s">
        <v>127</v>
      </c>
      <c r="E71" s="31" t="s">
        <v>127</v>
      </c>
      <c r="F71" s="2" t="s">
        <v>127</v>
      </c>
      <c r="G71" s="2" t="s">
        <v>127</v>
      </c>
      <c r="H71" s="20">
        <f t="shared" ref="H71:Q71" si="15">H69+H62+H55+H53+H36+H26+H8</f>
        <v>599807.1</v>
      </c>
      <c r="I71" s="20">
        <f t="shared" si="15"/>
        <v>157981.6</v>
      </c>
      <c r="J71" s="20">
        <f t="shared" si="15"/>
        <v>414129</v>
      </c>
      <c r="K71" s="20">
        <f t="shared" si="15"/>
        <v>13611.5</v>
      </c>
      <c r="L71" s="20">
        <f t="shared" si="15"/>
        <v>14085</v>
      </c>
      <c r="M71" s="20">
        <f t="shared" si="15"/>
        <v>285588.89</v>
      </c>
      <c r="N71" s="20">
        <f t="shared" si="15"/>
        <v>72420.790000000008</v>
      </c>
      <c r="O71" s="20">
        <f t="shared" si="15"/>
        <v>204642.27000000002</v>
      </c>
      <c r="P71" s="20">
        <f t="shared" si="15"/>
        <v>2705.16</v>
      </c>
      <c r="Q71" s="20">
        <f t="shared" si="15"/>
        <v>5820.67</v>
      </c>
      <c r="R71" s="21" t="s">
        <v>127</v>
      </c>
      <c r="S71" s="27"/>
      <c r="T71" s="27"/>
      <c r="U71" s="27"/>
      <c r="V71" s="27"/>
      <c r="W71" s="27"/>
      <c r="X71" s="27"/>
      <c r="Y71" s="27"/>
      <c r="Z71" s="27"/>
      <c r="AA71" s="27"/>
    </row>
    <row r="72" spans="1:27" s="26" customFormat="1" ht="35.25" customHeight="1" x14ac:dyDescent="0.25">
      <c r="A72" s="2" t="s">
        <v>119</v>
      </c>
      <c r="B72" s="4"/>
      <c r="C72" s="3" t="s">
        <v>123</v>
      </c>
      <c r="D72" s="3"/>
      <c r="E72" s="9"/>
      <c r="F72" s="3"/>
      <c r="G72" s="3"/>
      <c r="H72" s="20">
        <f t="shared" ref="H72:Q72" si="16">H8+H27+H28+H29+H30+H31+H32+H33+H34+H35+H49+H50</f>
        <v>480209.09999999992</v>
      </c>
      <c r="I72" s="20">
        <f t="shared" si="16"/>
        <v>157981.6</v>
      </c>
      <c r="J72" s="20">
        <f t="shared" si="16"/>
        <v>313076.7</v>
      </c>
      <c r="K72" s="20">
        <f t="shared" si="16"/>
        <v>9150.7999999999993</v>
      </c>
      <c r="L72" s="20">
        <f t="shared" si="16"/>
        <v>0</v>
      </c>
      <c r="M72" s="20">
        <f t="shared" si="16"/>
        <v>228509.18000000002</v>
      </c>
      <c r="N72" s="20">
        <f t="shared" si="16"/>
        <v>72420.790000000008</v>
      </c>
      <c r="O72" s="20">
        <f t="shared" si="16"/>
        <v>154664.27000000002</v>
      </c>
      <c r="P72" s="20">
        <f t="shared" si="16"/>
        <v>1424.12</v>
      </c>
      <c r="Q72" s="20">
        <f t="shared" si="16"/>
        <v>0</v>
      </c>
      <c r="R72" s="21" t="s">
        <v>127</v>
      </c>
      <c r="S72" s="25"/>
      <c r="T72" s="25"/>
      <c r="U72" s="25"/>
      <c r="V72" s="25"/>
      <c r="W72" s="25"/>
      <c r="X72" s="25"/>
      <c r="Y72" s="25"/>
      <c r="Z72" s="25"/>
      <c r="AA72" s="25"/>
    </row>
    <row r="73" spans="1:27" s="26" customFormat="1" ht="31.5" x14ac:dyDescent="0.25">
      <c r="A73" s="2" t="s">
        <v>120</v>
      </c>
      <c r="B73" s="4"/>
      <c r="C73" s="4" t="s">
        <v>124</v>
      </c>
      <c r="D73" s="3"/>
      <c r="E73" s="9"/>
      <c r="F73" s="3"/>
      <c r="G73" s="3"/>
      <c r="H73" s="20">
        <f>H43+H44+H47+H51</f>
        <v>5429.2</v>
      </c>
      <c r="I73" s="20">
        <f t="shared" ref="I73:Q73" si="17">I43+I44+I47+I51</f>
        <v>0</v>
      </c>
      <c r="J73" s="20">
        <f t="shared" si="17"/>
        <v>2395.5</v>
      </c>
      <c r="K73" s="20">
        <f t="shared" si="17"/>
        <v>3033.7</v>
      </c>
      <c r="L73" s="20">
        <f t="shared" si="17"/>
        <v>0</v>
      </c>
      <c r="M73" s="20">
        <f t="shared" si="17"/>
        <v>1336.8000000000002</v>
      </c>
      <c r="N73" s="20">
        <f t="shared" si="17"/>
        <v>0</v>
      </c>
      <c r="O73" s="20">
        <f t="shared" si="17"/>
        <v>817.2</v>
      </c>
      <c r="P73" s="20">
        <f t="shared" si="17"/>
        <v>519.59999999999991</v>
      </c>
      <c r="Q73" s="20">
        <f t="shared" si="17"/>
        <v>0</v>
      </c>
      <c r="R73" s="21" t="s">
        <v>127</v>
      </c>
      <c r="S73" s="25"/>
      <c r="T73" s="25"/>
      <c r="U73" s="25"/>
      <c r="V73" s="25"/>
      <c r="W73" s="25"/>
      <c r="X73" s="25"/>
      <c r="Y73" s="25"/>
      <c r="Z73" s="25"/>
      <c r="AA73" s="25"/>
    </row>
    <row r="74" spans="1:27" s="26" customFormat="1" ht="64.5" customHeight="1" x14ac:dyDescent="0.25">
      <c r="A74" s="2" t="s">
        <v>121</v>
      </c>
      <c r="B74" s="3"/>
      <c r="C74" s="3" t="s">
        <v>125</v>
      </c>
      <c r="D74" s="3"/>
      <c r="E74" s="9"/>
      <c r="F74" s="3"/>
      <c r="G74" s="3"/>
      <c r="H74" s="20">
        <f>H53</f>
        <v>114007.8</v>
      </c>
      <c r="I74" s="20">
        <f t="shared" ref="I74:Q74" si="18">I53</f>
        <v>0</v>
      </c>
      <c r="J74" s="20">
        <f t="shared" si="18"/>
        <v>98656.8</v>
      </c>
      <c r="K74" s="20">
        <f t="shared" si="18"/>
        <v>1427</v>
      </c>
      <c r="L74" s="20">
        <f t="shared" si="18"/>
        <v>13924</v>
      </c>
      <c r="M74" s="20">
        <f t="shared" si="18"/>
        <v>55742.91</v>
      </c>
      <c r="N74" s="20">
        <f t="shared" si="18"/>
        <v>0</v>
      </c>
      <c r="O74" s="20">
        <f t="shared" si="18"/>
        <v>49160.800000000003</v>
      </c>
      <c r="P74" s="20">
        <f t="shared" si="18"/>
        <v>761.44</v>
      </c>
      <c r="Q74" s="20">
        <f t="shared" si="18"/>
        <v>5820.67</v>
      </c>
      <c r="R74" s="21" t="s">
        <v>127</v>
      </c>
      <c r="S74" s="25"/>
      <c r="T74" s="25"/>
      <c r="U74" s="25"/>
      <c r="V74" s="25"/>
      <c r="W74" s="25"/>
      <c r="X74" s="25"/>
      <c r="Y74" s="25"/>
      <c r="Z74" s="25"/>
      <c r="AA74" s="25"/>
    </row>
    <row r="75" spans="1:27" s="26" customFormat="1" ht="35.25" customHeight="1" x14ac:dyDescent="0.25">
      <c r="A75" s="2" t="s">
        <v>122</v>
      </c>
      <c r="B75" s="3"/>
      <c r="C75" s="4" t="s">
        <v>126</v>
      </c>
      <c r="D75" s="3"/>
      <c r="E75" s="9"/>
      <c r="F75" s="3"/>
      <c r="G75" s="3"/>
      <c r="H75" s="20">
        <f>H45</f>
        <v>161</v>
      </c>
      <c r="I75" s="20">
        <f t="shared" ref="I75:Q75" si="19">I45</f>
        <v>0</v>
      </c>
      <c r="J75" s="20">
        <f t="shared" si="19"/>
        <v>0</v>
      </c>
      <c r="K75" s="20">
        <f t="shared" si="19"/>
        <v>0</v>
      </c>
      <c r="L75" s="20">
        <f t="shared" si="19"/>
        <v>161</v>
      </c>
      <c r="M75" s="20">
        <f t="shared" si="19"/>
        <v>0</v>
      </c>
      <c r="N75" s="20">
        <f t="shared" si="19"/>
        <v>0</v>
      </c>
      <c r="O75" s="20">
        <f t="shared" si="19"/>
        <v>0</v>
      </c>
      <c r="P75" s="20">
        <f t="shared" si="19"/>
        <v>0</v>
      </c>
      <c r="Q75" s="20">
        <f t="shared" si="19"/>
        <v>0</v>
      </c>
      <c r="R75" s="21" t="s">
        <v>127</v>
      </c>
      <c r="S75" s="25"/>
      <c r="T75" s="25"/>
      <c r="U75" s="25"/>
      <c r="V75" s="25"/>
      <c r="W75" s="25"/>
      <c r="X75" s="25"/>
      <c r="Y75" s="25"/>
      <c r="Z75" s="25"/>
      <c r="AA75" s="25"/>
    </row>
    <row r="76" spans="1:27" s="24" customFormat="1" x14ac:dyDescent="0.25">
      <c r="A76" s="13"/>
      <c r="B76" s="13"/>
      <c r="C76" s="13"/>
      <c r="D76" s="13"/>
      <c r="E76" s="14"/>
      <c r="F76" s="13"/>
      <c r="G76" s="13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23"/>
      <c r="T76" s="23"/>
      <c r="U76" s="23"/>
      <c r="V76" s="23"/>
      <c r="W76" s="23"/>
      <c r="X76" s="23"/>
      <c r="Y76" s="23"/>
      <c r="Z76" s="23"/>
      <c r="AA76" s="23"/>
    </row>
    <row r="77" spans="1:27" s="24" customFormat="1" x14ac:dyDescent="0.25">
      <c r="A77" s="13"/>
      <c r="B77" s="13"/>
      <c r="C77" s="13"/>
      <c r="D77" s="13"/>
      <c r="E77" s="14"/>
      <c r="F77" s="13"/>
      <c r="G77" s="13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23"/>
      <c r="T77" s="23"/>
      <c r="U77" s="23"/>
      <c r="V77" s="23"/>
      <c r="W77" s="23"/>
      <c r="X77" s="23"/>
      <c r="Y77" s="23"/>
      <c r="Z77" s="23"/>
      <c r="AA77" s="23"/>
    </row>
    <row r="78" spans="1:27" s="24" customFormat="1" x14ac:dyDescent="0.25">
      <c r="A78" s="13"/>
      <c r="B78" s="13"/>
      <c r="C78" s="13"/>
      <c r="D78" s="13"/>
      <c r="E78" s="14"/>
      <c r="F78" s="13"/>
      <c r="G78" s="13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23"/>
      <c r="T78" s="23"/>
      <c r="U78" s="23"/>
      <c r="V78" s="23"/>
      <c r="W78" s="23"/>
      <c r="X78" s="23"/>
      <c r="Y78" s="23"/>
      <c r="Z78" s="23"/>
      <c r="AA78" s="23"/>
    </row>
    <row r="79" spans="1:27" s="24" customFormat="1" ht="37.5" customHeight="1" x14ac:dyDescent="0.25">
      <c r="A79" s="13"/>
      <c r="B79" s="32" t="s">
        <v>260</v>
      </c>
      <c r="C79" s="32"/>
      <c r="D79" s="32"/>
      <c r="E79" s="14"/>
      <c r="F79" s="13"/>
      <c r="G79" s="13"/>
      <c r="H79" s="18"/>
      <c r="I79" s="18"/>
      <c r="J79" s="33" t="s">
        <v>261</v>
      </c>
      <c r="K79" s="33"/>
      <c r="L79" s="33"/>
      <c r="M79" s="18"/>
      <c r="N79" s="18"/>
      <c r="O79" s="18"/>
      <c r="P79" s="18"/>
      <c r="Q79" s="18"/>
      <c r="R79" s="18"/>
      <c r="S79" s="23"/>
      <c r="T79" s="23"/>
      <c r="U79" s="23"/>
      <c r="V79" s="23"/>
      <c r="W79" s="23"/>
      <c r="X79" s="23"/>
      <c r="Y79" s="23"/>
      <c r="Z79" s="23"/>
      <c r="AA79" s="23"/>
    </row>
    <row r="80" spans="1:27" s="24" customFormat="1" x14ac:dyDescent="0.25">
      <c r="A80" s="13"/>
      <c r="B80" s="13"/>
      <c r="C80" s="13"/>
      <c r="D80" s="13"/>
      <c r="E80" s="14"/>
      <c r="F80" s="13"/>
      <c r="G80" s="13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23"/>
      <c r="T80" s="23"/>
      <c r="U80" s="23"/>
      <c r="V80" s="23"/>
      <c r="W80" s="23"/>
      <c r="X80" s="23"/>
      <c r="Y80" s="23"/>
      <c r="Z80" s="23"/>
      <c r="AA80" s="23"/>
    </row>
    <row r="81" spans="1:27" s="24" customFormat="1" x14ac:dyDescent="0.25">
      <c r="A81" s="13"/>
      <c r="B81" s="13" t="s">
        <v>262</v>
      </c>
      <c r="C81" s="13"/>
      <c r="D81" s="13"/>
      <c r="E81" s="14"/>
      <c r="F81" s="13"/>
      <c r="G81" s="13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23"/>
      <c r="T81" s="23"/>
      <c r="U81" s="23"/>
      <c r="V81" s="23"/>
      <c r="W81" s="23"/>
      <c r="X81" s="23"/>
      <c r="Y81" s="23"/>
      <c r="Z81" s="23"/>
      <c r="AA81" s="23"/>
    </row>
    <row r="82" spans="1:27" s="24" customFormat="1" x14ac:dyDescent="0.25">
      <c r="A82" s="13"/>
      <c r="B82" s="13" t="s">
        <v>263</v>
      </c>
      <c r="C82" s="13"/>
      <c r="D82" s="13"/>
      <c r="E82" s="14"/>
      <c r="F82" s="13"/>
      <c r="G82" s="13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23"/>
      <c r="T82" s="23"/>
      <c r="U82" s="23"/>
      <c r="V82" s="23"/>
      <c r="W82" s="23"/>
      <c r="X82" s="23"/>
      <c r="Y82" s="23"/>
      <c r="Z82" s="23"/>
      <c r="AA82" s="23"/>
    </row>
    <row r="83" spans="1:27" s="11" customFormat="1" x14ac:dyDescent="0.25">
      <c r="A83" s="13"/>
      <c r="B83" s="13"/>
      <c r="C83" s="13"/>
      <c r="D83" s="13"/>
      <c r="E83" s="14"/>
      <c r="F83" s="13"/>
      <c r="G83" s="1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0"/>
      <c r="T83" s="10"/>
      <c r="U83" s="10"/>
      <c r="V83" s="10"/>
      <c r="W83" s="10"/>
      <c r="X83" s="10"/>
      <c r="Y83" s="10"/>
      <c r="Z83" s="10"/>
      <c r="AA83" s="10"/>
    </row>
    <row r="84" spans="1:27" s="11" customFormat="1" x14ac:dyDescent="0.25">
      <c r="A84" s="13"/>
      <c r="B84" s="13"/>
      <c r="C84" s="13"/>
      <c r="D84" s="13"/>
      <c r="E84" s="14"/>
      <c r="F84" s="13"/>
      <c r="G84" s="13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0"/>
      <c r="T84" s="10"/>
      <c r="U84" s="10"/>
      <c r="V84" s="10"/>
      <c r="W84" s="10"/>
      <c r="X84" s="10"/>
      <c r="Y84" s="10"/>
      <c r="Z84" s="10"/>
      <c r="AA84" s="10"/>
    </row>
    <row r="85" spans="1:27" s="11" customFormat="1" x14ac:dyDescent="0.25">
      <c r="A85" s="13"/>
      <c r="B85" s="13"/>
      <c r="C85" s="13"/>
      <c r="D85" s="13"/>
      <c r="E85" s="14"/>
      <c r="F85" s="13"/>
      <c r="G85" s="13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0"/>
      <c r="T85" s="10"/>
      <c r="U85" s="10"/>
      <c r="V85" s="10"/>
      <c r="W85" s="10"/>
      <c r="X85" s="10"/>
      <c r="Y85" s="10"/>
      <c r="Z85" s="10"/>
      <c r="AA85" s="10"/>
    </row>
    <row r="86" spans="1:27" s="11" customFormat="1" x14ac:dyDescent="0.25">
      <c r="A86" s="13"/>
      <c r="B86" s="13"/>
      <c r="C86" s="13"/>
      <c r="D86" s="13"/>
      <c r="E86" s="14"/>
      <c r="F86" s="13"/>
      <c r="G86" s="13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0"/>
      <c r="T86" s="10"/>
      <c r="U86" s="10"/>
      <c r="V86" s="10"/>
      <c r="W86" s="10"/>
      <c r="X86" s="10"/>
      <c r="Y86" s="10"/>
      <c r="Z86" s="10"/>
      <c r="AA86" s="10"/>
    </row>
    <row r="87" spans="1:27" s="11" customFormat="1" x14ac:dyDescent="0.25">
      <c r="A87" s="13"/>
      <c r="B87" s="13"/>
      <c r="C87" s="13"/>
      <c r="D87" s="13"/>
      <c r="E87" s="14"/>
      <c r="F87" s="13"/>
      <c r="G87" s="13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0"/>
      <c r="T87" s="10"/>
      <c r="U87" s="10"/>
      <c r="V87" s="10"/>
      <c r="W87" s="10"/>
      <c r="X87" s="10"/>
      <c r="Y87" s="10"/>
      <c r="Z87" s="10"/>
      <c r="AA87" s="10"/>
    </row>
    <row r="88" spans="1:27" s="11" customFormat="1" x14ac:dyDescent="0.25">
      <c r="A88" s="13"/>
      <c r="B88" s="13"/>
      <c r="C88" s="13"/>
      <c r="D88" s="13"/>
      <c r="E88" s="14"/>
      <c r="F88" s="13"/>
      <c r="G88" s="13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0"/>
      <c r="T88" s="10"/>
      <c r="U88" s="10"/>
      <c r="V88" s="10"/>
      <c r="W88" s="10"/>
      <c r="X88" s="10"/>
      <c r="Y88" s="10"/>
      <c r="Z88" s="10"/>
      <c r="AA88" s="10"/>
    </row>
    <row r="89" spans="1:27" s="11" customFormat="1" x14ac:dyDescent="0.25">
      <c r="A89" s="13"/>
      <c r="B89" s="13"/>
      <c r="C89" s="13"/>
      <c r="D89" s="13"/>
      <c r="E89" s="14"/>
      <c r="F89" s="13"/>
      <c r="G89" s="13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0"/>
      <c r="T89" s="10"/>
      <c r="U89" s="10"/>
      <c r="V89" s="10"/>
      <c r="W89" s="10"/>
      <c r="X89" s="10"/>
      <c r="Y89" s="10"/>
      <c r="Z89" s="10"/>
      <c r="AA89" s="10"/>
    </row>
    <row r="90" spans="1:27" s="11" customFormat="1" x14ac:dyDescent="0.25">
      <c r="A90" s="13"/>
      <c r="B90" s="13"/>
      <c r="C90" s="13"/>
      <c r="D90" s="13"/>
      <c r="E90" s="14"/>
      <c r="F90" s="13"/>
      <c r="G90" s="13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0"/>
      <c r="T90" s="10"/>
      <c r="U90" s="10"/>
      <c r="V90" s="10"/>
      <c r="W90" s="10"/>
      <c r="X90" s="10"/>
      <c r="Y90" s="10"/>
      <c r="Z90" s="10"/>
      <c r="AA90" s="10"/>
    </row>
    <row r="91" spans="1:27" s="11" customFormat="1" x14ac:dyDescent="0.25">
      <c r="A91" s="13"/>
      <c r="B91" s="13"/>
      <c r="C91" s="13"/>
      <c r="D91" s="13"/>
      <c r="E91" s="14"/>
      <c r="F91" s="13"/>
      <c r="G91" s="13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0"/>
      <c r="T91" s="10"/>
      <c r="U91" s="10"/>
      <c r="V91" s="10"/>
      <c r="W91" s="10"/>
      <c r="X91" s="10"/>
      <c r="Y91" s="10"/>
      <c r="Z91" s="10"/>
      <c r="AA91" s="10"/>
    </row>
    <row r="92" spans="1:27" s="11" customFormat="1" x14ac:dyDescent="0.25">
      <c r="A92" s="13"/>
      <c r="B92" s="13"/>
      <c r="C92" s="13"/>
      <c r="D92" s="13"/>
      <c r="E92" s="14"/>
      <c r="F92" s="13"/>
      <c r="G92" s="13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0"/>
      <c r="T92" s="10"/>
      <c r="U92" s="10"/>
      <c r="V92" s="10"/>
      <c r="W92" s="10"/>
      <c r="X92" s="10"/>
      <c r="Y92" s="10"/>
      <c r="Z92" s="10"/>
      <c r="AA92" s="10"/>
    </row>
    <row r="93" spans="1:27" s="11" customFormat="1" x14ac:dyDescent="0.25">
      <c r="A93" s="13"/>
      <c r="B93" s="13"/>
      <c r="C93" s="13"/>
      <c r="D93" s="13"/>
      <c r="E93" s="14"/>
      <c r="F93" s="13"/>
      <c r="G93" s="1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0"/>
      <c r="T93" s="10"/>
      <c r="U93" s="10"/>
      <c r="V93" s="10"/>
      <c r="W93" s="10"/>
      <c r="X93" s="10"/>
      <c r="Y93" s="10"/>
      <c r="Z93" s="10"/>
      <c r="AA93" s="10"/>
    </row>
    <row r="94" spans="1:27" s="11" customFormat="1" x14ac:dyDescent="0.25">
      <c r="A94" s="13"/>
      <c r="B94" s="13"/>
      <c r="C94" s="13"/>
      <c r="D94" s="13"/>
      <c r="E94" s="14"/>
      <c r="F94" s="13"/>
      <c r="G94" s="13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0"/>
      <c r="T94" s="10"/>
      <c r="U94" s="10"/>
      <c r="V94" s="10"/>
      <c r="W94" s="10"/>
      <c r="X94" s="10"/>
      <c r="Y94" s="10"/>
      <c r="Z94" s="10"/>
      <c r="AA94" s="10"/>
    </row>
    <row r="95" spans="1:27" s="11" customFormat="1" x14ac:dyDescent="0.25">
      <c r="A95" s="13"/>
      <c r="B95" s="13"/>
      <c r="C95" s="13"/>
      <c r="D95" s="13"/>
      <c r="E95" s="14"/>
      <c r="F95" s="13"/>
      <c r="G95" s="13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0"/>
      <c r="T95" s="10"/>
      <c r="U95" s="10"/>
      <c r="V95" s="10"/>
      <c r="W95" s="10"/>
      <c r="X95" s="10"/>
      <c r="Y95" s="10"/>
      <c r="Z95" s="10"/>
      <c r="AA95" s="10"/>
    </row>
    <row r="96" spans="1:27" s="11" customFormat="1" x14ac:dyDescent="0.25">
      <c r="A96" s="13"/>
      <c r="B96" s="13"/>
      <c r="C96" s="13"/>
      <c r="D96" s="13"/>
      <c r="E96" s="14"/>
      <c r="F96" s="13"/>
      <c r="G96" s="13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0"/>
      <c r="T96" s="10"/>
      <c r="U96" s="10"/>
      <c r="V96" s="10"/>
      <c r="W96" s="10"/>
      <c r="X96" s="10"/>
      <c r="Y96" s="10"/>
      <c r="Z96" s="10"/>
      <c r="AA96" s="10"/>
    </row>
    <row r="97" spans="1:27" s="11" customFormat="1" x14ac:dyDescent="0.25">
      <c r="A97" s="13"/>
      <c r="B97" s="13"/>
      <c r="C97" s="13"/>
      <c r="D97" s="13"/>
      <c r="E97" s="14"/>
      <c r="F97" s="13"/>
      <c r="G97" s="13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0"/>
      <c r="T97" s="10"/>
      <c r="U97" s="10"/>
      <c r="V97" s="10"/>
      <c r="W97" s="10"/>
      <c r="X97" s="10"/>
      <c r="Y97" s="10"/>
      <c r="Z97" s="10"/>
      <c r="AA97" s="10"/>
    </row>
    <row r="98" spans="1:27" s="11" customFormat="1" x14ac:dyDescent="0.25">
      <c r="A98" s="13"/>
      <c r="B98" s="13"/>
      <c r="C98" s="13"/>
      <c r="D98" s="13"/>
      <c r="E98" s="14"/>
      <c r="F98" s="13"/>
      <c r="G98" s="13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0"/>
      <c r="T98" s="10"/>
      <c r="U98" s="10"/>
      <c r="V98" s="10"/>
      <c r="W98" s="10"/>
      <c r="X98" s="10"/>
      <c r="Y98" s="10"/>
      <c r="Z98" s="10"/>
      <c r="AA98" s="10"/>
    </row>
    <row r="99" spans="1:27" s="11" customFormat="1" x14ac:dyDescent="0.25">
      <c r="A99" s="13"/>
      <c r="B99" s="13"/>
      <c r="C99" s="13"/>
      <c r="D99" s="13"/>
      <c r="E99" s="14"/>
      <c r="F99" s="13"/>
      <c r="G99" s="13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s="11" customFormat="1" x14ac:dyDescent="0.25">
      <c r="A100" s="13"/>
      <c r="B100" s="13"/>
      <c r="C100" s="13"/>
      <c r="D100" s="13"/>
      <c r="E100" s="14"/>
      <c r="F100" s="13"/>
      <c r="G100" s="13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s="11" customFormat="1" x14ac:dyDescent="0.25">
      <c r="A101" s="13"/>
      <c r="B101" s="13"/>
      <c r="C101" s="13"/>
      <c r="D101" s="13"/>
      <c r="E101" s="14"/>
      <c r="F101" s="13"/>
      <c r="G101" s="13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s="11" customFormat="1" x14ac:dyDescent="0.25">
      <c r="A102" s="13"/>
      <c r="B102" s="13"/>
      <c r="C102" s="13"/>
      <c r="D102" s="13"/>
      <c r="E102" s="14"/>
      <c r="F102" s="13"/>
      <c r="G102" s="13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s="11" customFormat="1" x14ac:dyDescent="0.25">
      <c r="A103" s="13"/>
      <c r="B103" s="13"/>
      <c r="C103" s="13"/>
      <c r="D103" s="13"/>
      <c r="E103" s="14"/>
      <c r="F103" s="13"/>
      <c r="G103" s="13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s="11" customFormat="1" x14ac:dyDescent="0.25">
      <c r="A104" s="13"/>
      <c r="B104" s="13"/>
      <c r="C104" s="13"/>
      <c r="D104" s="13"/>
      <c r="E104" s="14"/>
      <c r="F104" s="13"/>
      <c r="G104" s="13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s="11" customFormat="1" x14ac:dyDescent="0.25">
      <c r="A105" s="13"/>
      <c r="B105" s="13"/>
      <c r="C105" s="13"/>
      <c r="D105" s="13"/>
      <c r="E105" s="14"/>
      <c r="F105" s="13"/>
      <c r="G105" s="13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s="11" customFormat="1" x14ac:dyDescent="0.25">
      <c r="A106" s="13"/>
      <c r="B106" s="13"/>
      <c r="C106" s="13"/>
      <c r="D106" s="13"/>
      <c r="E106" s="14"/>
      <c r="F106" s="13"/>
      <c r="G106" s="13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s="11" customFormat="1" x14ac:dyDescent="0.25">
      <c r="A107" s="13"/>
      <c r="B107" s="13"/>
      <c r="C107" s="13"/>
      <c r="D107" s="13"/>
      <c r="E107" s="14"/>
      <c r="F107" s="13"/>
      <c r="G107" s="13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s="11" customFormat="1" x14ac:dyDescent="0.25">
      <c r="A108" s="13"/>
      <c r="B108" s="13"/>
      <c r="C108" s="13"/>
      <c r="D108" s="13"/>
      <c r="E108" s="14"/>
      <c r="F108" s="13"/>
      <c r="G108" s="13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s="11" customFormat="1" x14ac:dyDescent="0.25">
      <c r="A109" s="13"/>
      <c r="B109" s="13"/>
      <c r="C109" s="13"/>
      <c r="D109" s="13"/>
      <c r="E109" s="14"/>
      <c r="F109" s="13"/>
      <c r="G109" s="13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s="11" customFormat="1" x14ac:dyDescent="0.25">
      <c r="A110" s="13"/>
      <c r="B110" s="13"/>
      <c r="C110" s="13"/>
      <c r="D110" s="13"/>
      <c r="E110" s="14"/>
      <c r="F110" s="13"/>
      <c r="G110" s="13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s="11" customFormat="1" x14ac:dyDescent="0.25">
      <c r="A111" s="13"/>
      <c r="B111" s="13"/>
      <c r="C111" s="13"/>
      <c r="D111" s="13"/>
      <c r="E111" s="14"/>
      <c r="F111" s="13"/>
      <c r="G111" s="13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s="11" customFormat="1" x14ac:dyDescent="0.25">
      <c r="A112" s="13"/>
      <c r="B112" s="13"/>
      <c r="C112" s="13"/>
      <c r="D112" s="13"/>
      <c r="E112" s="14"/>
      <c r="F112" s="13"/>
      <c r="G112" s="13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s="11" customFormat="1" x14ac:dyDescent="0.25">
      <c r="A113" s="13"/>
      <c r="B113" s="13"/>
      <c r="C113" s="13"/>
      <c r="D113" s="13"/>
      <c r="E113" s="14"/>
      <c r="F113" s="13"/>
      <c r="G113" s="1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s="11" customFormat="1" x14ac:dyDescent="0.25">
      <c r="A114" s="13"/>
      <c r="B114" s="13"/>
      <c r="C114" s="13"/>
      <c r="D114" s="13"/>
      <c r="E114" s="14"/>
      <c r="F114" s="13"/>
      <c r="G114" s="13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s="11" customFormat="1" x14ac:dyDescent="0.25">
      <c r="A115" s="13"/>
      <c r="B115" s="13"/>
      <c r="C115" s="13"/>
      <c r="D115" s="13"/>
      <c r="E115" s="14"/>
      <c r="F115" s="13"/>
      <c r="G115" s="13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s="11" customFormat="1" x14ac:dyDescent="0.25">
      <c r="A116" s="13"/>
      <c r="B116" s="13"/>
      <c r="C116" s="13"/>
      <c r="D116" s="13"/>
      <c r="E116" s="14"/>
      <c r="F116" s="13"/>
      <c r="G116" s="13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s="11" customFormat="1" x14ac:dyDescent="0.25">
      <c r="A117" s="13"/>
      <c r="B117" s="13"/>
      <c r="C117" s="13"/>
      <c r="D117" s="13"/>
      <c r="E117" s="14"/>
      <c r="F117" s="13"/>
      <c r="G117" s="13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s="11" customFormat="1" x14ac:dyDescent="0.25">
      <c r="A118" s="13"/>
      <c r="B118" s="13"/>
      <c r="C118" s="13"/>
      <c r="D118" s="13"/>
      <c r="E118" s="14"/>
      <c r="F118" s="13"/>
      <c r="G118" s="13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s="11" customFormat="1" x14ac:dyDescent="0.25">
      <c r="A119" s="13"/>
      <c r="B119" s="13"/>
      <c r="C119" s="13"/>
      <c r="D119" s="13"/>
      <c r="E119" s="14"/>
      <c r="F119" s="13"/>
      <c r="G119" s="13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s="11" customFormat="1" x14ac:dyDescent="0.25">
      <c r="A120" s="13"/>
      <c r="B120" s="13"/>
      <c r="C120" s="13"/>
      <c r="D120" s="13"/>
      <c r="E120" s="14"/>
      <c r="F120" s="13"/>
      <c r="G120" s="13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s="11" customFormat="1" x14ac:dyDescent="0.25">
      <c r="A121" s="13"/>
      <c r="B121" s="13"/>
      <c r="C121" s="13"/>
      <c r="D121" s="13"/>
      <c r="E121" s="14"/>
      <c r="F121" s="13"/>
      <c r="G121" s="13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s="11" customFormat="1" x14ac:dyDescent="0.25">
      <c r="A122" s="13"/>
      <c r="B122" s="13"/>
      <c r="C122" s="13"/>
      <c r="D122" s="13"/>
      <c r="E122" s="14"/>
      <c r="F122" s="13"/>
      <c r="G122" s="13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s="11" customFormat="1" x14ac:dyDescent="0.25">
      <c r="A123" s="13"/>
      <c r="B123" s="13"/>
      <c r="C123" s="13"/>
      <c r="D123" s="13"/>
      <c r="E123" s="14"/>
      <c r="F123" s="13"/>
      <c r="G123" s="13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s="11" customFormat="1" x14ac:dyDescent="0.25">
      <c r="A124" s="13"/>
      <c r="B124" s="13"/>
      <c r="C124" s="13"/>
      <c r="D124" s="13"/>
      <c r="E124" s="14"/>
      <c r="F124" s="13"/>
      <c r="G124" s="13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s="11" customFormat="1" x14ac:dyDescent="0.25">
      <c r="A125" s="13"/>
      <c r="B125" s="13"/>
      <c r="C125" s="13"/>
      <c r="D125" s="13"/>
      <c r="E125" s="14"/>
      <c r="F125" s="13"/>
      <c r="G125" s="13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s="11" customFormat="1" x14ac:dyDescent="0.25">
      <c r="A126" s="13"/>
      <c r="B126" s="13"/>
      <c r="C126" s="13"/>
      <c r="D126" s="13"/>
      <c r="E126" s="14"/>
      <c r="F126" s="13"/>
      <c r="G126" s="13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s="11" customFormat="1" x14ac:dyDescent="0.25">
      <c r="A127" s="13"/>
      <c r="B127" s="13"/>
      <c r="C127" s="13"/>
      <c r="D127" s="13"/>
      <c r="E127" s="14"/>
      <c r="F127" s="13"/>
      <c r="G127" s="13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s="11" customFormat="1" x14ac:dyDescent="0.25">
      <c r="A128" s="13"/>
      <c r="B128" s="13"/>
      <c r="C128" s="13"/>
      <c r="D128" s="13"/>
      <c r="E128" s="14"/>
      <c r="F128" s="13"/>
      <c r="G128" s="13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s="11" customFormat="1" x14ac:dyDescent="0.25">
      <c r="A129" s="13"/>
      <c r="B129" s="13"/>
      <c r="C129" s="13"/>
      <c r="D129" s="13"/>
      <c r="E129" s="14"/>
      <c r="F129" s="13"/>
      <c r="G129" s="13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s="11" customFormat="1" x14ac:dyDescent="0.25">
      <c r="A130" s="13"/>
      <c r="B130" s="13"/>
      <c r="C130" s="13"/>
      <c r="D130" s="13"/>
      <c r="E130" s="14"/>
      <c r="F130" s="13"/>
      <c r="G130" s="13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s="11" customFormat="1" x14ac:dyDescent="0.25">
      <c r="A131" s="13"/>
      <c r="B131" s="13"/>
      <c r="C131" s="13"/>
      <c r="D131" s="13"/>
      <c r="E131" s="14"/>
      <c r="F131" s="13"/>
      <c r="G131" s="13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s="11" customFormat="1" x14ac:dyDescent="0.25">
      <c r="A132" s="13"/>
      <c r="B132" s="13"/>
      <c r="C132" s="13"/>
      <c r="D132" s="13"/>
      <c r="E132" s="14"/>
      <c r="F132" s="13"/>
      <c r="G132" s="13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s="11" customFormat="1" x14ac:dyDescent="0.25">
      <c r="A133" s="13"/>
      <c r="B133" s="13"/>
      <c r="C133" s="13"/>
      <c r="D133" s="13"/>
      <c r="E133" s="14"/>
      <c r="F133" s="13"/>
      <c r="G133" s="13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s="11" customFormat="1" x14ac:dyDescent="0.25">
      <c r="A134" s="13"/>
      <c r="B134" s="13"/>
      <c r="C134" s="13"/>
      <c r="D134" s="13"/>
      <c r="E134" s="14"/>
      <c r="F134" s="13"/>
      <c r="G134" s="13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s="11" customFormat="1" x14ac:dyDescent="0.25">
      <c r="A135" s="13"/>
      <c r="B135" s="13"/>
      <c r="C135" s="13"/>
      <c r="D135" s="13"/>
      <c r="E135" s="14"/>
      <c r="F135" s="13"/>
      <c r="G135" s="13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s="11" customFormat="1" x14ac:dyDescent="0.25">
      <c r="A136" s="13"/>
      <c r="B136" s="13"/>
      <c r="C136" s="13"/>
      <c r="D136" s="13"/>
      <c r="E136" s="14"/>
      <c r="F136" s="13"/>
      <c r="G136" s="13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s="11" customFormat="1" x14ac:dyDescent="0.25">
      <c r="A137" s="13"/>
      <c r="B137" s="13"/>
      <c r="C137" s="13"/>
      <c r="D137" s="13"/>
      <c r="E137" s="14"/>
      <c r="F137" s="13"/>
      <c r="G137" s="13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s="11" customFormat="1" x14ac:dyDescent="0.25">
      <c r="A138" s="13"/>
      <c r="B138" s="13"/>
      <c r="C138" s="13"/>
      <c r="D138" s="13"/>
      <c r="E138" s="14"/>
      <c r="F138" s="13"/>
      <c r="G138" s="13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s="11" customFormat="1" x14ac:dyDescent="0.25">
      <c r="A139" s="13"/>
      <c r="B139" s="13"/>
      <c r="C139" s="13"/>
      <c r="D139" s="13"/>
      <c r="E139" s="14"/>
      <c r="F139" s="13"/>
      <c r="G139" s="13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s="11" customFormat="1" x14ac:dyDescent="0.25">
      <c r="A140" s="13"/>
      <c r="B140" s="13"/>
      <c r="C140" s="13"/>
      <c r="D140" s="13"/>
      <c r="E140" s="14"/>
      <c r="F140" s="13"/>
      <c r="G140" s="13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s="11" customFormat="1" x14ac:dyDescent="0.25">
      <c r="A141" s="13"/>
      <c r="B141" s="13"/>
      <c r="C141" s="13"/>
      <c r="D141" s="13"/>
      <c r="E141" s="14"/>
      <c r="F141" s="13"/>
      <c r="G141" s="13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s="11" customFormat="1" x14ac:dyDescent="0.25">
      <c r="A142" s="13"/>
      <c r="B142" s="13"/>
      <c r="C142" s="13"/>
      <c r="D142" s="13"/>
      <c r="E142" s="14"/>
      <c r="F142" s="13"/>
      <c r="G142" s="13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s="11" customFormat="1" x14ac:dyDescent="0.25">
      <c r="A143" s="13"/>
      <c r="B143" s="13"/>
      <c r="C143" s="13"/>
      <c r="D143" s="13"/>
      <c r="E143" s="14"/>
      <c r="F143" s="13"/>
      <c r="G143" s="13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s="11" customFormat="1" x14ac:dyDescent="0.25">
      <c r="A144" s="13"/>
      <c r="B144" s="13"/>
      <c r="C144" s="13"/>
      <c r="D144" s="13"/>
      <c r="E144" s="14"/>
      <c r="F144" s="13"/>
      <c r="G144" s="13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s="11" customFormat="1" x14ac:dyDescent="0.25">
      <c r="A145" s="13"/>
      <c r="B145" s="13"/>
      <c r="C145" s="13"/>
      <c r="D145" s="13"/>
      <c r="E145" s="14"/>
      <c r="F145" s="13"/>
      <c r="G145" s="13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s="11" customFormat="1" x14ac:dyDescent="0.25">
      <c r="A146" s="13"/>
      <c r="B146" s="13"/>
      <c r="C146" s="13"/>
      <c r="D146" s="13"/>
      <c r="E146" s="14"/>
      <c r="F146" s="13"/>
      <c r="G146" s="13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s="11" customFormat="1" x14ac:dyDescent="0.25">
      <c r="A147" s="13"/>
      <c r="B147" s="13"/>
      <c r="C147" s="13"/>
      <c r="D147" s="13"/>
      <c r="E147" s="14"/>
      <c r="F147" s="13"/>
      <c r="G147" s="13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s="11" customFormat="1" x14ac:dyDescent="0.25">
      <c r="A148" s="13"/>
      <c r="B148" s="13"/>
      <c r="C148" s="13"/>
      <c r="D148" s="13"/>
      <c r="E148" s="14"/>
      <c r="F148" s="13"/>
      <c r="G148" s="13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s="11" customFormat="1" x14ac:dyDescent="0.25">
      <c r="A149" s="13"/>
      <c r="B149" s="13"/>
      <c r="C149" s="13"/>
      <c r="D149" s="13"/>
      <c r="E149" s="14"/>
      <c r="F149" s="13"/>
      <c r="G149" s="13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s="11" customFormat="1" x14ac:dyDescent="0.25">
      <c r="A150" s="13"/>
      <c r="B150" s="13"/>
      <c r="C150" s="13"/>
      <c r="D150" s="13"/>
      <c r="E150" s="14"/>
      <c r="F150" s="13"/>
      <c r="G150" s="13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s="11" customFormat="1" x14ac:dyDescent="0.25">
      <c r="A151" s="13"/>
      <c r="B151" s="13"/>
      <c r="C151" s="13"/>
      <c r="D151" s="13"/>
      <c r="E151" s="14"/>
      <c r="F151" s="13"/>
      <c r="G151" s="13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s="11" customFormat="1" x14ac:dyDescent="0.25">
      <c r="A152" s="13"/>
      <c r="B152" s="13"/>
      <c r="C152" s="13"/>
      <c r="D152" s="13"/>
      <c r="E152" s="14"/>
      <c r="F152" s="13"/>
      <c r="G152" s="13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s="11" customFormat="1" x14ac:dyDescent="0.25">
      <c r="A153" s="13"/>
      <c r="B153" s="13"/>
      <c r="C153" s="13"/>
      <c r="D153" s="13"/>
      <c r="E153" s="14"/>
      <c r="F153" s="13"/>
      <c r="G153" s="13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s="11" customFormat="1" x14ac:dyDescent="0.25">
      <c r="A154" s="13"/>
      <c r="B154" s="13"/>
      <c r="C154" s="13"/>
      <c r="D154" s="13"/>
      <c r="E154" s="14"/>
      <c r="F154" s="13"/>
      <c r="G154" s="13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s="11" customFormat="1" x14ac:dyDescent="0.25">
      <c r="A155" s="13"/>
      <c r="B155" s="13"/>
      <c r="C155" s="13"/>
      <c r="D155" s="13"/>
      <c r="E155" s="14"/>
      <c r="F155" s="13"/>
      <c r="G155" s="13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s="11" customFormat="1" x14ac:dyDescent="0.25">
      <c r="A156" s="13"/>
      <c r="B156" s="13"/>
      <c r="C156" s="13"/>
      <c r="D156" s="13"/>
      <c r="E156" s="14"/>
      <c r="F156" s="13"/>
      <c r="G156" s="13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s="11" customFormat="1" x14ac:dyDescent="0.25">
      <c r="A157" s="13"/>
      <c r="B157" s="13"/>
      <c r="C157" s="13"/>
      <c r="D157" s="13"/>
      <c r="E157" s="14"/>
      <c r="F157" s="13"/>
      <c r="G157" s="13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s="11" customFormat="1" x14ac:dyDescent="0.25">
      <c r="A158" s="13"/>
      <c r="B158" s="13"/>
      <c r="C158" s="13"/>
      <c r="D158" s="13"/>
      <c r="E158" s="14"/>
      <c r="F158" s="13"/>
      <c r="G158" s="13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s="11" customFormat="1" x14ac:dyDescent="0.25">
      <c r="A159" s="13"/>
      <c r="B159" s="13"/>
      <c r="C159" s="13"/>
      <c r="D159" s="13"/>
      <c r="E159" s="14"/>
      <c r="F159" s="13"/>
      <c r="G159" s="13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s="11" customFormat="1" x14ac:dyDescent="0.25">
      <c r="A160" s="13"/>
      <c r="B160" s="13"/>
      <c r="C160" s="13"/>
      <c r="D160" s="13"/>
      <c r="E160" s="14"/>
      <c r="F160" s="13"/>
      <c r="G160" s="13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s="11" customFormat="1" x14ac:dyDescent="0.25">
      <c r="A161" s="13"/>
      <c r="B161" s="13"/>
      <c r="C161" s="13"/>
      <c r="D161" s="13"/>
      <c r="E161" s="14"/>
      <c r="F161" s="13"/>
      <c r="G161" s="13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s="11" customFormat="1" x14ac:dyDescent="0.25">
      <c r="A162" s="13"/>
      <c r="B162" s="13"/>
      <c r="C162" s="13"/>
      <c r="D162" s="13"/>
      <c r="E162" s="14"/>
      <c r="F162" s="13"/>
      <c r="G162" s="13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s="11" customFormat="1" x14ac:dyDescent="0.25">
      <c r="A163" s="13"/>
      <c r="B163" s="13"/>
      <c r="C163" s="13"/>
      <c r="D163" s="13"/>
      <c r="E163" s="14"/>
      <c r="F163" s="13"/>
      <c r="G163" s="13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s="11" customFormat="1" x14ac:dyDescent="0.25">
      <c r="A164" s="13"/>
      <c r="B164" s="13"/>
      <c r="C164" s="13"/>
      <c r="D164" s="13"/>
      <c r="E164" s="14"/>
      <c r="F164" s="13"/>
      <c r="G164" s="13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s="11" customFormat="1" x14ac:dyDescent="0.25">
      <c r="A165" s="13"/>
      <c r="B165" s="13"/>
      <c r="C165" s="13"/>
      <c r="D165" s="13"/>
      <c r="E165" s="14"/>
      <c r="F165" s="13"/>
      <c r="G165" s="13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s="11" customFormat="1" x14ac:dyDescent="0.25">
      <c r="A166" s="13"/>
      <c r="B166" s="13"/>
      <c r="C166" s="13"/>
      <c r="D166" s="13"/>
      <c r="E166" s="14"/>
      <c r="F166" s="13"/>
      <c r="G166" s="13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s="11" customFormat="1" x14ac:dyDescent="0.25">
      <c r="A167" s="13"/>
      <c r="B167" s="13"/>
      <c r="C167" s="13"/>
      <c r="D167" s="13"/>
      <c r="E167" s="14"/>
      <c r="F167" s="13"/>
      <c r="G167" s="13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s="11" customFormat="1" x14ac:dyDescent="0.25">
      <c r="A168" s="13"/>
      <c r="B168" s="13"/>
      <c r="C168" s="13"/>
      <c r="D168" s="13"/>
      <c r="E168" s="14"/>
      <c r="F168" s="13"/>
      <c r="G168" s="13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s="11" customFormat="1" x14ac:dyDescent="0.25">
      <c r="A169" s="13"/>
      <c r="B169" s="13"/>
      <c r="C169" s="13"/>
      <c r="D169" s="13"/>
      <c r="E169" s="14"/>
      <c r="F169" s="13"/>
      <c r="G169" s="13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s="11" customFormat="1" x14ac:dyDescent="0.25">
      <c r="A170" s="13"/>
      <c r="B170" s="13"/>
      <c r="C170" s="13"/>
      <c r="D170" s="13"/>
      <c r="E170" s="14"/>
      <c r="F170" s="13"/>
      <c r="G170" s="13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s="11" customFormat="1" x14ac:dyDescent="0.25">
      <c r="A171" s="13"/>
      <c r="B171" s="13"/>
      <c r="C171" s="13"/>
      <c r="D171" s="13"/>
      <c r="E171" s="14"/>
      <c r="F171" s="13"/>
      <c r="G171" s="13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s="11" customFormat="1" x14ac:dyDescent="0.25">
      <c r="A172" s="13"/>
      <c r="B172" s="13"/>
      <c r="C172" s="13"/>
      <c r="D172" s="13"/>
      <c r="E172" s="14"/>
      <c r="F172" s="13"/>
      <c r="G172" s="13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s="11" customFormat="1" x14ac:dyDescent="0.25">
      <c r="A173" s="13"/>
      <c r="B173" s="13"/>
      <c r="C173" s="13"/>
      <c r="D173" s="13"/>
      <c r="E173" s="14"/>
      <c r="F173" s="13"/>
      <c r="G173" s="13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s="11" customFormat="1" x14ac:dyDescent="0.25">
      <c r="A174" s="13"/>
      <c r="B174" s="13"/>
      <c r="C174" s="13"/>
      <c r="D174" s="13"/>
      <c r="E174" s="14"/>
      <c r="F174" s="13"/>
      <c r="G174" s="13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s="11" customFormat="1" x14ac:dyDescent="0.25">
      <c r="A175" s="13"/>
      <c r="B175" s="13"/>
      <c r="C175" s="13"/>
      <c r="D175" s="13"/>
      <c r="E175" s="14"/>
      <c r="F175" s="13"/>
      <c r="G175" s="13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s="11" customFormat="1" x14ac:dyDescent="0.25">
      <c r="A176" s="13"/>
      <c r="B176" s="13"/>
      <c r="C176" s="13"/>
      <c r="D176" s="13"/>
      <c r="E176" s="14"/>
      <c r="F176" s="13"/>
      <c r="G176" s="13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s="11" customFormat="1" x14ac:dyDescent="0.25">
      <c r="A177" s="13"/>
      <c r="B177" s="13"/>
      <c r="C177" s="13"/>
      <c r="D177" s="13"/>
      <c r="E177" s="14"/>
      <c r="F177" s="13"/>
      <c r="G177" s="13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s="11" customFormat="1" x14ac:dyDescent="0.25">
      <c r="A178" s="13"/>
      <c r="B178" s="13"/>
      <c r="C178" s="13"/>
      <c r="D178" s="13"/>
      <c r="E178" s="14"/>
      <c r="F178" s="13"/>
      <c r="G178" s="13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s="11" customFormat="1" x14ac:dyDescent="0.25">
      <c r="A179" s="13"/>
      <c r="B179" s="13"/>
      <c r="C179" s="13"/>
      <c r="D179" s="13"/>
      <c r="E179" s="14"/>
      <c r="F179" s="13"/>
      <c r="G179" s="13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s="11" customFormat="1" x14ac:dyDescent="0.25">
      <c r="A180" s="13"/>
      <c r="B180" s="13"/>
      <c r="C180" s="13"/>
      <c r="D180" s="13"/>
      <c r="E180" s="14"/>
      <c r="F180" s="13"/>
      <c r="G180" s="13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s="11" customFormat="1" x14ac:dyDescent="0.25">
      <c r="A181" s="13"/>
      <c r="B181" s="13"/>
      <c r="C181" s="13"/>
      <c r="D181" s="13"/>
      <c r="E181" s="14"/>
      <c r="F181" s="13"/>
      <c r="G181" s="13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s="11" customFormat="1" x14ac:dyDescent="0.25">
      <c r="A182" s="13"/>
      <c r="B182" s="13"/>
      <c r="C182" s="13"/>
      <c r="D182" s="13"/>
      <c r="E182" s="14"/>
      <c r="F182" s="13"/>
      <c r="G182" s="13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s="11" customFormat="1" x14ac:dyDescent="0.25">
      <c r="A183" s="13"/>
      <c r="B183" s="13"/>
      <c r="C183" s="13"/>
      <c r="D183" s="13"/>
      <c r="E183" s="14"/>
      <c r="F183" s="13"/>
      <c r="G183" s="13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s="11" customFormat="1" x14ac:dyDescent="0.25">
      <c r="A184" s="13"/>
      <c r="B184" s="13"/>
      <c r="C184" s="13"/>
      <c r="D184" s="13"/>
      <c r="E184" s="14"/>
      <c r="F184" s="13"/>
      <c r="G184" s="13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s="11" customFormat="1" x14ac:dyDescent="0.25">
      <c r="A185" s="13"/>
      <c r="B185" s="13"/>
      <c r="C185" s="13"/>
      <c r="D185" s="13"/>
      <c r="E185" s="14"/>
      <c r="F185" s="13"/>
      <c r="G185" s="13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s="11" customFormat="1" x14ac:dyDescent="0.25">
      <c r="A186" s="13"/>
      <c r="B186" s="13"/>
      <c r="C186" s="13"/>
      <c r="D186" s="13"/>
      <c r="E186" s="14"/>
      <c r="F186" s="13"/>
      <c r="G186" s="13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s="11" customFormat="1" x14ac:dyDescent="0.25">
      <c r="A187" s="13"/>
      <c r="B187" s="13"/>
      <c r="C187" s="13"/>
      <c r="D187" s="13"/>
      <c r="E187" s="14"/>
      <c r="F187" s="13"/>
      <c r="G187" s="13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s="11" customFormat="1" x14ac:dyDescent="0.25">
      <c r="A188" s="13"/>
      <c r="B188" s="13"/>
      <c r="C188" s="13"/>
      <c r="D188" s="13"/>
      <c r="E188" s="14"/>
      <c r="F188" s="13"/>
      <c r="G188" s="13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s="11" customFormat="1" x14ac:dyDescent="0.25">
      <c r="A189" s="13"/>
      <c r="B189" s="13"/>
      <c r="C189" s="13"/>
      <c r="D189" s="13"/>
      <c r="E189" s="14"/>
      <c r="F189" s="13"/>
      <c r="G189" s="13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s="11" customFormat="1" x14ac:dyDescent="0.25">
      <c r="A190" s="13"/>
      <c r="B190" s="13"/>
      <c r="C190" s="13"/>
      <c r="D190" s="13"/>
      <c r="E190" s="14"/>
      <c r="F190" s="13"/>
      <c r="G190" s="13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s="11" customFormat="1" x14ac:dyDescent="0.25">
      <c r="A191" s="13"/>
      <c r="B191" s="13"/>
      <c r="C191" s="13"/>
      <c r="D191" s="13"/>
      <c r="E191" s="14"/>
      <c r="F191" s="13"/>
      <c r="G191" s="13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s="11" customFormat="1" x14ac:dyDescent="0.25">
      <c r="A192" s="13"/>
      <c r="B192" s="13"/>
      <c r="C192" s="13"/>
      <c r="D192" s="13"/>
      <c r="E192" s="14"/>
      <c r="F192" s="13"/>
      <c r="G192" s="13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s="11" customFormat="1" x14ac:dyDescent="0.25">
      <c r="A193" s="13"/>
      <c r="B193" s="13"/>
      <c r="C193" s="13"/>
      <c r="D193" s="13"/>
      <c r="E193" s="14"/>
      <c r="F193" s="13"/>
      <c r="G193" s="13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s="11" customFormat="1" x14ac:dyDescent="0.25">
      <c r="A194" s="13"/>
      <c r="B194" s="13"/>
      <c r="C194" s="13"/>
      <c r="D194" s="13"/>
      <c r="E194" s="14"/>
      <c r="F194" s="13"/>
      <c r="G194" s="13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s="11" customFormat="1" x14ac:dyDescent="0.25">
      <c r="A195" s="13"/>
      <c r="B195" s="13"/>
      <c r="C195" s="13"/>
      <c r="D195" s="13"/>
      <c r="E195" s="14"/>
      <c r="F195" s="13"/>
      <c r="G195" s="13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s="11" customFormat="1" x14ac:dyDescent="0.25">
      <c r="A196" s="13"/>
      <c r="B196" s="13"/>
      <c r="C196" s="13"/>
      <c r="D196" s="13"/>
      <c r="E196" s="14"/>
      <c r="F196" s="13"/>
      <c r="G196" s="13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s="11" customFormat="1" x14ac:dyDescent="0.25">
      <c r="A197" s="13"/>
      <c r="B197" s="13"/>
      <c r="C197" s="13"/>
      <c r="D197" s="13"/>
      <c r="E197" s="14"/>
      <c r="F197" s="13"/>
      <c r="G197" s="13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s="11" customFormat="1" x14ac:dyDescent="0.25">
      <c r="A198" s="13"/>
      <c r="B198" s="13"/>
      <c r="C198" s="13"/>
      <c r="D198" s="13"/>
      <c r="E198" s="14"/>
      <c r="F198" s="13"/>
      <c r="G198" s="13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s="11" customFormat="1" x14ac:dyDescent="0.25">
      <c r="A199" s="13"/>
      <c r="B199" s="13"/>
      <c r="C199" s="13"/>
      <c r="D199" s="13"/>
      <c r="E199" s="14"/>
      <c r="F199" s="13"/>
      <c r="G199" s="13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s="11" customFormat="1" x14ac:dyDescent="0.25">
      <c r="A200" s="13"/>
      <c r="B200" s="13"/>
      <c r="C200" s="13"/>
      <c r="D200" s="13"/>
      <c r="E200" s="14"/>
      <c r="F200" s="13"/>
      <c r="G200" s="13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s="11" customFormat="1" x14ac:dyDescent="0.25">
      <c r="A201" s="13"/>
      <c r="B201" s="13"/>
      <c r="C201" s="13"/>
      <c r="D201" s="13"/>
      <c r="E201" s="14"/>
      <c r="F201" s="13"/>
      <c r="G201" s="13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s="11" customFormat="1" x14ac:dyDescent="0.25">
      <c r="A202" s="13"/>
      <c r="B202" s="13"/>
      <c r="C202" s="13"/>
      <c r="D202" s="13"/>
      <c r="E202" s="14"/>
      <c r="F202" s="13"/>
      <c r="G202" s="13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s="11" customFormat="1" x14ac:dyDescent="0.25">
      <c r="A203" s="13"/>
      <c r="B203" s="13"/>
      <c r="C203" s="13"/>
      <c r="D203" s="13"/>
      <c r="E203" s="14"/>
      <c r="F203" s="13"/>
      <c r="G203" s="13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s="11" customFormat="1" x14ac:dyDescent="0.25">
      <c r="A204" s="13"/>
      <c r="B204" s="13"/>
      <c r="C204" s="13"/>
      <c r="D204" s="13"/>
      <c r="E204" s="14"/>
      <c r="F204" s="13"/>
      <c r="G204" s="13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s="11" customFormat="1" x14ac:dyDescent="0.25">
      <c r="A205" s="13"/>
      <c r="B205" s="13"/>
      <c r="C205" s="13"/>
      <c r="D205" s="13"/>
      <c r="E205" s="14"/>
      <c r="F205" s="13"/>
      <c r="G205" s="13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s="11" customFormat="1" x14ac:dyDescent="0.25">
      <c r="A206" s="13"/>
      <c r="B206" s="13"/>
      <c r="C206" s="13"/>
      <c r="D206" s="13"/>
      <c r="E206" s="14"/>
      <c r="F206" s="13"/>
      <c r="G206" s="13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s="11" customFormat="1" x14ac:dyDescent="0.25">
      <c r="A207" s="13"/>
      <c r="B207" s="13"/>
      <c r="C207" s="13"/>
      <c r="D207" s="13"/>
      <c r="E207" s="14"/>
      <c r="F207" s="13"/>
      <c r="G207" s="13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s="11" customFormat="1" x14ac:dyDescent="0.25">
      <c r="A208" s="13"/>
      <c r="B208" s="13"/>
      <c r="C208" s="13"/>
      <c r="D208" s="13"/>
      <c r="E208" s="14"/>
      <c r="F208" s="13"/>
      <c r="G208" s="13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s="11" customFormat="1" x14ac:dyDescent="0.25">
      <c r="A209" s="13"/>
      <c r="B209" s="13"/>
      <c r="C209" s="13"/>
      <c r="D209" s="13"/>
      <c r="E209" s="14"/>
      <c r="F209" s="13"/>
      <c r="G209" s="13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s="11" customFormat="1" x14ac:dyDescent="0.25">
      <c r="A210" s="13"/>
      <c r="B210" s="13"/>
      <c r="C210" s="13"/>
      <c r="D210" s="13"/>
      <c r="E210" s="14"/>
      <c r="F210" s="13"/>
      <c r="G210" s="13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s="11" customFormat="1" x14ac:dyDescent="0.25">
      <c r="A211" s="13"/>
      <c r="B211" s="13"/>
      <c r="C211" s="13"/>
      <c r="D211" s="13"/>
      <c r="E211" s="14"/>
      <c r="F211" s="13"/>
      <c r="G211" s="13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s="11" customFormat="1" x14ac:dyDescent="0.25">
      <c r="A212" s="13"/>
      <c r="B212" s="13"/>
      <c r="C212" s="13"/>
      <c r="D212" s="13"/>
      <c r="E212" s="14"/>
      <c r="F212" s="13"/>
      <c r="G212" s="13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s="11" customFormat="1" x14ac:dyDescent="0.25">
      <c r="A213" s="13"/>
      <c r="B213" s="13"/>
      <c r="C213" s="13"/>
      <c r="D213" s="13"/>
      <c r="E213" s="14"/>
      <c r="F213" s="13"/>
      <c r="G213" s="13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s="11" customFormat="1" x14ac:dyDescent="0.25">
      <c r="A214" s="13"/>
      <c r="B214" s="13"/>
      <c r="C214" s="13"/>
      <c r="D214" s="13"/>
      <c r="E214" s="14"/>
      <c r="F214" s="13"/>
      <c r="G214" s="13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s="11" customFormat="1" x14ac:dyDescent="0.25">
      <c r="A215" s="13"/>
      <c r="B215" s="13"/>
      <c r="C215" s="13"/>
      <c r="D215" s="13"/>
      <c r="E215" s="14"/>
      <c r="F215" s="13"/>
      <c r="G215" s="13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s="11" customFormat="1" x14ac:dyDescent="0.25">
      <c r="A216" s="13"/>
      <c r="B216" s="13"/>
      <c r="C216" s="13"/>
      <c r="D216" s="13"/>
      <c r="E216" s="14"/>
      <c r="F216" s="13"/>
      <c r="G216" s="13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s="11" customFormat="1" x14ac:dyDescent="0.25">
      <c r="A217" s="13"/>
      <c r="B217" s="13"/>
      <c r="C217" s="13"/>
      <c r="D217" s="13"/>
      <c r="E217" s="14"/>
      <c r="F217" s="13"/>
      <c r="G217" s="13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s="11" customFormat="1" x14ac:dyDescent="0.25">
      <c r="A218" s="13"/>
      <c r="B218" s="13"/>
      <c r="C218" s="13"/>
      <c r="D218" s="13"/>
      <c r="E218" s="14"/>
      <c r="F218" s="13"/>
      <c r="G218" s="13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s="11" customFormat="1" x14ac:dyDescent="0.25">
      <c r="A219" s="13"/>
      <c r="B219" s="13"/>
      <c r="C219" s="13"/>
      <c r="D219" s="13"/>
      <c r="E219" s="14"/>
      <c r="F219" s="13"/>
      <c r="G219" s="13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s="11" customFormat="1" x14ac:dyDescent="0.25">
      <c r="A220" s="13"/>
      <c r="B220" s="13"/>
      <c r="C220" s="13"/>
      <c r="D220" s="13"/>
      <c r="E220" s="14"/>
      <c r="F220" s="13"/>
      <c r="G220" s="13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s="11" customFormat="1" x14ac:dyDescent="0.25">
      <c r="A221" s="13"/>
      <c r="B221" s="13"/>
      <c r="C221" s="13"/>
      <c r="D221" s="13"/>
      <c r="E221" s="14"/>
      <c r="F221" s="13"/>
      <c r="G221" s="13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s="11" customFormat="1" x14ac:dyDescent="0.25">
      <c r="A222" s="13"/>
      <c r="B222" s="13"/>
      <c r="C222" s="13"/>
      <c r="D222" s="13"/>
      <c r="E222" s="14"/>
      <c r="F222" s="13"/>
      <c r="G222" s="13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s="11" customFormat="1" x14ac:dyDescent="0.25">
      <c r="A223" s="13"/>
      <c r="B223" s="13"/>
      <c r="C223" s="13"/>
      <c r="D223" s="13"/>
      <c r="E223" s="14"/>
      <c r="F223" s="13"/>
      <c r="G223" s="13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s="11" customFormat="1" x14ac:dyDescent="0.25">
      <c r="A224" s="13"/>
      <c r="B224" s="13"/>
      <c r="C224" s="13"/>
      <c r="D224" s="13"/>
      <c r="E224" s="14"/>
      <c r="F224" s="13"/>
      <c r="G224" s="13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s="11" customFormat="1" x14ac:dyDescent="0.25">
      <c r="A225" s="13"/>
      <c r="B225" s="13"/>
      <c r="C225" s="13"/>
      <c r="D225" s="13"/>
      <c r="E225" s="14"/>
      <c r="F225" s="13"/>
      <c r="G225" s="13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s="11" customFormat="1" x14ac:dyDescent="0.25">
      <c r="A226" s="13"/>
      <c r="B226" s="13"/>
      <c r="C226" s="13"/>
      <c r="D226" s="13"/>
      <c r="E226" s="14"/>
      <c r="F226" s="13"/>
      <c r="G226" s="13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s="11" customFormat="1" x14ac:dyDescent="0.25">
      <c r="A227" s="13"/>
      <c r="B227" s="13"/>
      <c r="C227" s="13"/>
      <c r="D227" s="13"/>
      <c r="E227" s="14"/>
      <c r="F227" s="13"/>
      <c r="G227" s="13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s="11" customFormat="1" x14ac:dyDescent="0.25">
      <c r="A228" s="13"/>
      <c r="B228" s="13"/>
      <c r="C228" s="13"/>
      <c r="D228" s="13"/>
      <c r="E228" s="14"/>
      <c r="F228" s="13"/>
      <c r="G228" s="13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s="11" customFormat="1" x14ac:dyDescent="0.25">
      <c r="A229" s="13"/>
      <c r="B229" s="13"/>
      <c r="C229" s="13"/>
      <c r="D229" s="13"/>
      <c r="E229" s="14"/>
      <c r="F229" s="13"/>
      <c r="G229" s="13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s="11" customFormat="1" x14ac:dyDescent="0.25">
      <c r="A230" s="13"/>
      <c r="B230" s="13"/>
      <c r="C230" s="13"/>
      <c r="D230" s="13"/>
      <c r="E230" s="14"/>
      <c r="F230" s="13"/>
      <c r="G230" s="13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s="11" customFormat="1" x14ac:dyDescent="0.25">
      <c r="A231" s="13"/>
      <c r="B231" s="13"/>
      <c r="C231" s="13"/>
      <c r="D231" s="13"/>
      <c r="E231" s="14"/>
      <c r="F231" s="13"/>
      <c r="G231" s="13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s="11" customFormat="1" x14ac:dyDescent="0.25">
      <c r="A232" s="13"/>
      <c r="B232" s="13"/>
      <c r="C232" s="13"/>
      <c r="D232" s="13"/>
      <c r="E232" s="14"/>
      <c r="F232" s="13"/>
      <c r="G232" s="13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s="11" customFormat="1" x14ac:dyDescent="0.25">
      <c r="A233" s="13"/>
      <c r="B233" s="13"/>
      <c r="C233" s="13"/>
      <c r="D233" s="13"/>
      <c r="E233" s="14"/>
      <c r="F233" s="13"/>
      <c r="G233" s="13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s="11" customFormat="1" x14ac:dyDescent="0.25">
      <c r="A234" s="13"/>
      <c r="B234" s="13"/>
      <c r="C234" s="13"/>
      <c r="D234" s="13"/>
      <c r="E234" s="14"/>
      <c r="F234" s="13"/>
      <c r="G234" s="13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s="11" customFormat="1" x14ac:dyDescent="0.25">
      <c r="A235" s="13"/>
      <c r="B235" s="13"/>
      <c r="C235" s="13"/>
      <c r="D235" s="13"/>
      <c r="E235" s="14"/>
      <c r="F235" s="13"/>
      <c r="G235" s="13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s="11" customFormat="1" x14ac:dyDescent="0.25">
      <c r="A236" s="13"/>
      <c r="B236" s="13"/>
      <c r="C236" s="13"/>
      <c r="D236" s="13"/>
      <c r="E236" s="14"/>
      <c r="F236" s="13"/>
      <c r="G236" s="13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s="11" customFormat="1" x14ac:dyDescent="0.25">
      <c r="A237" s="13"/>
      <c r="B237" s="13"/>
      <c r="C237" s="13"/>
      <c r="D237" s="13"/>
      <c r="E237" s="14"/>
      <c r="F237" s="13"/>
      <c r="G237" s="13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s="11" customFormat="1" x14ac:dyDescent="0.25">
      <c r="A238" s="13"/>
      <c r="B238" s="13"/>
      <c r="C238" s="13"/>
      <c r="D238" s="13"/>
      <c r="E238" s="14"/>
      <c r="F238" s="13"/>
      <c r="G238" s="13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s="11" customFormat="1" x14ac:dyDescent="0.25">
      <c r="A239" s="13"/>
      <c r="B239" s="13"/>
      <c r="C239" s="13"/>
      <c r="D239" s="13"/>
      <c r="E239" s="14"/>
      <c r="F239" s="13"/>
      <c r="G239" s="13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s="11" customFormat="1" x14ac:dyDescent="0.25">
      <c r="A240" s="13"/>
      <c r="B240" s="13"/>
      <c r="C240" s="13"/>
      <c r="D240" s="13"/>
      <c r="E240" s="14"/>
      <c r="F240" s="13"/>
      <c r="G240" s="13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s="11" customFormat="1" x14ac:dyDescent="0.25">
      <c r="A241" s="13"/>
      <c r="B241" s="13"/>
      <c r="C241" s="13"/>
      <c r="D241" s="13"/>
      <c r="E241" s="14"/>
      <c r="F241" s="13"/>
      <c r="G241" s="13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s="11" customFormat="1" x14ac:dyDescent="0.25">
      <c r="A242" s="13"/>
      <c r="B242" s="13"/>
      <c r="C242" s="13"/>
      <c r="D242" s="13"/>
      <c r="E242" s="14"/>
      <c r="F242" s="13"/>
      <c r="G242" s="13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s="11" customFormat="1" x14ac:dyDescent="0.25">
      <c r="A243" s="13"/>
      <c r="B243" s="13"/>
      <c r="C243" s="13"/>
      <c r="D243" s="13"/>
      <c r="E243" s="14"/>
      <c r="F243" s="13"/>
      <c r="G243" s="13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s="11" customFormat="1" x14ac:dyDescent="0.25">
      <c r="A244" s="13"/>
      <c r="B244" s="13"/>
      <c r="C244" s="13"/>
      <c r="D244" s="13"/>
      <c r="E244" s="14"/>
      <c r="F244" s="13"/>
      <c r="G244" s="13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s="11" customFormat="1" x14ac:dyDescent="0.25">
      <c r="A245" s="13"/>
      <c r="B245" s="13"/>
      <c r="C245" s="13"/>
      <c r="D245" s="13"/>
      <c r="E245" s="14"/>
      <c r="F245" s="13"/>
      <c r="G245" s="13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s="11" customFormat="1" x14ac:dyDescent="0.25">
      <c r="A246" s="13"/>
      <c r="B246" s="13"/>
      <c r="C246" s="13"/>
      <c r="D246" s="13"/>
      <c r="E246" s="14"/>
      <c r="F246" s="13"/>
      <c r="G246" s="13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s="11" customFormat="1" x14ac:dyDescent="0.25">
      <c r="A247" s="13"/>
      <c r="B247" s="13"/>
      <c r="C247" s="13"/>
      <c r="D247" s="13"/>
      <c r="E247" s="14"/>
      <c r="F247" s="13"/>
      <c r="G247" s="13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s="11" customFormat="1" x14ac:dyDescent="0.25">
      <c r="A248" s="13"/>
      <c r="B248" s="13"/>
      <c r="C248" s="13"/>
      <c r="D248" s="13"/>
      <c r="E248" s="14"/>
      <c r="F248" s="13"/>
      <c r="G248" s="13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s="11" customFormat="1" x14ac:dyDescent="0.25">
      <c r="A249" s="13"/>
      <c r="B249" s="13"/>
      <c r="C249" s="13"/>
      <c r="D249" s="13"/>
      <c r="E249" s="14"/>
      <c r="F249" s="13"/>
      <c r="G249" s="13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s="11" customFormat="1" x14ac:dyDescent="0.25">
      <c r="A250" s="13"/>
      <c r="B250" s="13"/>
      <c r="C250" s="13"/>
      <c r="D250" s="13"/>
      <c r="E250" s="14"/>
      <c r="F250" s="13"/>
      <c r="G250" s="13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s="11" customFormat="1" x14ac:dyDescent="0.25">
      <c r="A251" s="13"/>
      <c r="B251" s="13"/>
      <c r="C251" s="13"/>
      <c r="D251" s="13"/>
      <c r="E251" s="14"/>
      <c r="F251" s="13"/>
      <c r="G251" s="13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s="11" customFormat="1" x14ac:dyDescent="0.25">
      <c r="A252" s="13"/>
      <c r="B252" s="13"/>
      <c r="C252" s="13"/>
      <c r="D252" s="13"/>
      <c r="E252" s="14"/>
      <c r="F252" s="13"/>
      <c r="G252" s="13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s="11" customFormat="1" x14ac:dyDescent="0.25">
      <c r="A253" s="13"/>
      <c r="B253" s="13"/>
      <c r="C253" s="13"/>
      <c r="D253" s="13"/>
      <c r="E253" s="14"/>
      <c r="F253" s="13"/>
      <c r="G253" s="13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s="11" customFormat="1" x14ac:dyDescent="0.25">
      <c r="A254" s="13"/>
      <c r="B254" s="13"/>
      <c r="C254" s="13"/>
      <c r="D254" s="13"/>
      <c r="E254" s="14"/>
      <c r="F254" s="13"/>
      <c r="G254" s="13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s="11" customFormat="1" x14ac:dyDescent="0.25">
      <c r="A255" s="13"/>
      <c r="B255" s="13"/>
      <c r="C255" s="13"/>
      <c r="D255" s="13"/>
      <c r="E255" s="14"/>
      <c r="F255" s="13"/>
      <c r="G255" s="13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s="11" customFormat="1" x14ac:dyDescent="0.25">
      <c r="A256" s="13"/>
      <c r="B256" s="13"/>
      <c r="C256" s="13"/>
      <c r="D256" s="13"/>
      <c r="E256" s="14"/>
      <c r="F256" s="13"/>
      <c r="G256" s="13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s="11" customFormat="1" x14ac:dyDescent="0.25">
      <c r="A257" s="13"/>
      <c r="B257" s="13"/>
      <c r="C257" s="13"/>
      <c r="D257" s="13"/>
      <c r="E257" s="14"/>
      <c r="F257" s="13"/>
      <c r="G257" s="13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s="11" customFormat="1" x14ac:dyDescent="0.25">
      <c r="A258" s="13"/>
      <c r="B258" s="13"/>
      <c r="C258" s="13"/>
      <c r="D258" s="13"/>
      <c r="E258" s="14"/>
      <c r="F258" s="13"/>
      <c r="G258" s="13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s="11" customFormat="1" x14ac:dyDescent="0.25">
      <c r="A259" s="13"/>
      <c r="B259" s="13"/>
      <c r="C259" s="13"/>
      <c r="D259" s="13"/>
      <c r="E259" s="14"/>
      <c r="F259" s="13"/>
      <c r="G259" s="13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s="11" customFormat="1" x14ac:dyDescent="0.25">
      <c r="A260" s="13"/>
      <c r="B260" s="13"/>
      <c r="C260" s="13"/>
      <c r="D260" s="13"/>
      <c r="E260" s="14"/>
      <c r="F260" s="13"/>
      <c r="G260" s="13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s="11" customFormat="1" x14ac:dyDescent="0.25">
      <c r="A261" s="13"/>
      <c r="B261" s="13"/>
      <c r="C261" s="13"/>
      <c r="D261" s="13"/>
      <c r="E261" s="14"/>
      <c r="F261" s="13"/>
      <c r="G261" s="13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s="11" customFormat="1" x14ac:dyDescent="0.25">
      <c r="A262" s="13"/>
      <c r="B262" s="13"/>
      <c r="C262" s="13"/>
      <c r="D262" s="13"/>
      <c r="E262" s="14"/>
      <c r="F262" s="13"/>
      <c r="G262" s="13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s="11" customFormat="1" x14ac:dyDescent="0.25">
      <c r="A263" s="13"/>
      <c r="B263" s="13"/>
      <c r="C263" s="13"/>
      <c r="D263" s="13"/>
      <c r="E263" s="14"/>
      <c r="F263" s="13"/>
      <c r="G263" s="13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s="11" customFormat="1" x14ac:dyDescent="0.25">
      <c r="A264" s="13"/>
      <c r="B264" s="13"/>
      <c r="C264" s="13"/>
      <c r="D264" s="13"/>
      <c r="E264" s="14"/>
      <c r="F264" s="13"/>
      <c r="G264" s="13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s="11" customFormat="1" x14ac:dyDescent="0.25">
      <c r="A265" s="13"/>
      <c r="B265" s="13"/>
      <c r="C265" s="13"/>
      <c r="D265" s="13"/>
      <c r="E265" s="14"/>
      <c r="F265" s="13"/>
      <c r="G265" s="13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s="11" customFormat="1" x14ac:dyDescent="0.25">
      <c r="A266" s="13"/>
      <c r="B266" s="13"/>
      <c r="C266" s="13"/>
      <c r="D266" s="13"/>
      <c r="E266" s="14"/>
      <c r="F266" s="13"/>
      <c r="G266" s="13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s="11" customFormat="1" x14ac:dyDescent="0.25">
      <c r="A267" s="13"/>
      <c r="B267" s="13"/>
      <c r="C267" s="13"/>
      <c r="D267" s="13"/>
      <c r="E267" s="14"/>
      <c r="F267" s="13"/>
      <c r="G267" s="13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s="11" customFormat="1" x14ac:dyDescent="0.25">
      <c r="A268" s="13"/>
      <c r="B268" s="13"/>
      <c r="C268" s="13"/>
      <c r="D268" s="13"/>
      <c r="E268" s="14"/>
      <c r="F268" s="13"/>
      <c r="G268" s="13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s="11" customFormat="1" x14ac:dyDescent="0.25">
      <c r="A269" s="13"/>
      <c r="B269" s="13"/>
      <c r="C269" s="13"/>
      <c r="D269" s="13"/>
      <c r="E269" s="14"/>
      <c r="F269" s="13"/>
      <c r="G269" s="13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s="11" customFormat="1" x14ac:dyDescent="0.25">
      <c r="A270" s="13"/>
      <c r="B270" s="13"/>
      <c r="C270" s="13"/>
      <c r="D270" s="13"/>
      <c r="E270" s="14"/>
      <c r="F270" s="13"/>
      <c r="G270" s="13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s="11" customFormat="1" x14ac:dyDescent="0.25">
      <c r="A271" s="13"/>
      <c r="B271" s="13"/>
      <c r="C271" s="13"/>
      <c r="D271" s="13"/>
      <c r="E271" s="14"/>
      <c r="F271" s="13"/>
      <c r="G271" s="13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s="11" customFormat="1" x14ac:dyDescent="0.25">
      <c r="A272" s="13"/>
      <c r="B272" s="13"/>
      <c r="C272" s="13"/>
      <c r="D272" s="13"/>
      <c r="E272" s="14"/>
      <c r="F272" s="13"/>
      <c r="G272" s="13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s="11" customFormat="1" x14ac:dyDescent="0.25">
      <c r="A273" s="13"/>
      <c r="B273" s="13"/>
      <c r="C273" s="13"/>
      <c r="D273" s="13"/>
      <c r="E273" s="14"/>
      <c r="F273" s="13"/>
      <c r="G273" s="13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s="11" customFormat="1" x14ac:dyDescent="0.25">
      <c r="A274" s="13"/>
      <c r="B274" s="13"/>
      <c r="C274" s="13"/>
      <c r="D274" s="13"/>
      <c r="E274" s="14"/>
      <c r="F274" s="13"/>
      <c r="G274" s="13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s="11" customFormat="1" x14ac:dyDescent="0.25">
      <c r="A275" s="13"/>
      <c r="B275" s="13"/>
      <c r="C275" s="13"/>
      <c r="D275" s="13"/>
      <c r="E275" s="14"/>
      <c r="F275" s="13"/>
      <c r="G275" s="13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s="11" customFormat="1" x14ac:dyDescent="0.25">
      <c r="A276" s="13"/>
      <c r="B276" s="13"/>
      <c r="C276" s="13"/>
      <c r="D276" s="13"/>
      <c r="E276" s="14"/>
      <c r="F276" s="13"/>
      <c r="G276" s="13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s="11" customFormat="1" x14ac:dyDescent="0.25">
      <c r="A277" s="13"/>
      <c r="B277" s="13"/>
      <c r="C277" s="13"/>
      <c r="D277" s="13"/>
      <c r="E277" s="14"/>
      <c r="F277" s="13"/>
      <c r="G277" s="13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s="11" customFormat="1" x14ac:dyDescent="0.25">
      <c r="A278" s="13"/>
      <c r="B278" s="13"/>
      <c r="C278" s="13"/>
      <c r="D278" s="13"/>
      <c r="E278" s="14"/>
      <c r="F278" s="13"/>
      <c r="G278" s="13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s="11" customFormat="1" x14ac:dyDescent="0.25">
      <c r="A279" s="13"/>
      <c r="B279" s="13"/>
      <c r="C279" s="13"/>
      <c r="D279" s="13"/>
      <c r="E279" s="14"/>
      <c r="F279" s="13"/>
      <c r="G279" s="13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s="11" customFormat="1" x14ac:dyDescent="0.25">
      <c r="A280" s="13"/>
      <c r="B280" s="13"/>
      <c r="C280" s="13"/>
      <c r="D280" s="13"/>
      <c r="E280" s="14"/>
      <c r="F280" s="13"/>
      <c r="G280" s="13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s="11" customFormat="1" x14ac:dyDescent="0.25">
      <c r="A281" s="13"/>
      <c r="B281" s="13"/>
      <c r="C281" s="13"/>
      <c r="D281" s="13"/>
      <c r="E281" s="14"/>
      <c r="F281" s="13"/>
      <c r="G281" s="13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s="11" customFormat="1" x14ac:dyDescent="0.25">
      <c r="A282" s="13"/>
      <c r="B282" s="13"/>
      <c r="C282" s="13"/>
      <c r="D282" s="13"/>
      <c r="E282" s="14"/>
      <c r="F282" s="13"/>
      <c r="G282" s="13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s="11" customFormat="1" x14ac:dyDescent="0.25">
      <c r="A283" s="13"/>
      <c r="B283" s="13"/>
      <c r="C283" s="13"/>
      <c r="D283" s="13"/>
      <c r="E283" s="14"/>
      <c r="F283" s="13"/>
      <c r="G283" s="13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s="11" customFormat="1" x14ac:dyDescent="0.25">
      <c r="A284" s="13"/>
      <c r="B284" s="13"/>
      <c r="C284" s="13"/>
      <c r="D284" s="13"/>
      <c r="E284" s="14"/>
      <c r="F284" s="13"/>
      <c r="G284" s="13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s="11" customFormat="1" x14ac:dyDescent="0.25">
      <c r="A285" s="13"/>
      <c r="B285" s="13"/>
      <c r="C285" s="13"/>
      <c r="D285" s="13"/>
      <c r="E285" s="14"/>
      <c r="F285" s="13"/>
      <c r="G285" s="13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s="11" customFormat="1" x14ac:dyDescent="0.25">
      <c r="A286" s="13"/>
      <c r="B286" s="13"/>
      <c r="C286" s="13"/>
      <c r="D286" s="13"/>
      <c r="E286" s="14"/>
      <c r="F286" s="13"/>
      <c r="G286" s="13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s="11" customFormat="1" x14ac:dyDescent="0.25">
      <c r="A287" s="13"/>
      <c r="B287" s="13"/>
      <c r="C287" s="13"/>
      <c r="D287" s="13"/>
      <c r="E287" s="14"/>
      <c r="F287" s="13"/>
      <c r="G287" s="13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s="11" customFormat="1" x14ac:dyDescent="0.25">
      <c r="A288" s="13"/>
      <c r="B288" s="13"/>
      <c r="C288" s="13"/>
      <c r="D288" s="13"/>
      <c r="E288" s="14"/>
      <c r="F288" s="13"/>
      <c r="G288" s="13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s="11" customFormat="1" x14ac:dyDescent="0.25">
      <c r="A289" s="13"/>
      <c r="B289" s="13"/>
      <c r="C289" s="13"/>
      <c r="D289" s="13"/>
      <c r="E289" s="14"/>
      <c r="F289" s="13"/>
      <c r="G289" s="13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s="11" customFormat="1" x14ac:dyDescent="0.25">
      <c r="A290" s="13"/>
      <c r="B290" s="13"/>
      <c r="C290" s="13"/>
      <c r="D290" s="13"/>
      <c r="E290" s="14"/>
      <c r="F290" s="13"/>
      <c r="G290" s="13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s="11" customFormat="1" x14ac:dyDescent="0.25">
      <c r="A291" s="13"/>
      <c r="B291" s="13"/>
      <c r="C291" s="13"/>
      <c r="D291" s="13"/>
      <c r="E291" s="14"/>
      <c r="F291" s="13"/>
      <c r="G291" s="13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s="11" customFormat="1" x14ac:dyDescent="0.25">
      <c r="A292" s="13"/>
      <c r="B292" s="13"/>
      <c r="C292" s="13"/>
      <c r="D292" s="13"/>
      <c r="E292" s="14"/>
      <c r="F292" s="13"/>
      <c r="G292" s="13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s="11" customFormat="1" x14ac:dyDescent="0.25">
      <c r="A293" s="13"/>
      <c r="B293" s="13"/>
      <c r="C293" s="13"/>
      <c r="D293" s="13"/>
      <c r="E293" s="14"/>
      <c r="F293" s="13"/>
      <c r="G293" s="13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s="11" customFormat="1" x14ac:dyDescent="0.25">
      <c r="A294" s="13"/>
      <c r="B294" s="13"/>
      <c r="C294" s="13"/>
      <c r="D294" s="13"/>
      <c r="E294" s="14"/>
      <c r="F294" s="13"/>
      <c r="G294" s="13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s="11" customFormat="1" x14ac:dyDescent="0.25">
      <c r="A295" s="13"/>
      <c r="B295" s="13"/>
      <c r="C295" s="13"/>
      <c r="D295" s="13"/>
      <c r="E295" s="14"/>
      <c r="F295" s="13"/>
      <c r="G295" s="13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s="11" customFormat="1" x14ac:dyDescent="0.25">
      <c r="A296" s="13"/>
      <c r="B296" s="13"/>
      <c r="C296" s="13"/>
      <c r="D296" s="13"/>
      <c r="E296" s="14"/>
      <c r="F296" s="13"/>
      <c r="G296" s="13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s="11" customFormat="1" x14ac:dyDescent="0.25">
      <c r="A297" s="13"/>
      <c r="B297" s="13"/>
      <c r="C297" s="13"/>
      <c r="D297" s="13"/>
      <c r="E297" s="14"/>
      <c r="F297" s="13"/>
      <c r="G297" s="13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s="11" customFormat="1" x14ac:dyDescent="0.25">
      <c r="A298" s="13"/>
      <c r="B298" s="13"/>
      <c r="C298" s="13"/>
      <c r="D298" s="13"/>
      <c r="E298" s="14"/>
      <c r="F298" s="13"/>
      <c r="G298" s="13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s="11" customFormat="1" x14ac:dyDescent="0.25">
      <c r="A299" s="13"/>
      <c r="B299" s="13"/>
      <c r="C299" s="13"/>
      <c r="D299" s="13"/>
      <c r="E299" s="14"/>
      <c r="F299" s="13"/>
      <c r="G299" s="13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s="11" customFormat="1" x14ac:dyDescent="0.25">
      <c r="A300" s="13"/>
      <c r="B300" s="13"/>
      <c r="C300" s="13"/>
      <c r="D300" s="13"/>
      <c r="E300" s="14"/>
      <c r="F300" s="13"/>
      <c r="G300" s="13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s="11" customFormat="1" x14ac:dyDescent="0.25">
      <c r="A301" s="13"/>
      <c r="B301" s="13"/>
      <c r="C301" s="13"/>
      <c r="D301" s="13"/>
      <c r="E301" s="14"/>
      <c r="F301" s="13"/>
      <c r="G301" s="13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s="11" customFormat="1" x14ac:dyDescent="0.25">
      <c r="A302" s="13"/>
      <c r="B302" s="13"/>
      <c r="C302" s="13"/>
      <c r="D302" s="13"/>
      <c r="E302" s="14"/>
      <c r="F302" s="13"/>
      <c r="G302" s="13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s="11" customFormat="1" x14ac:dyDescent="0.25">
      <c r="A303" s="13"/>
      <c r="B303" s="13"/>
      <c r="C303" s="13"/>
      <c r="D303" s="13"/>
      <c r="E303" s="14"/>
      <c r="F303" s="13"/>
      <c r="G303" s="13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s="11" customFormat="1" x14ac:dyDescent="0.25">
      <c r="A304" s="13"/>
      <c r="B304" s="13"/>
      <c r="C304" s="13"/>
      <c r="D304" s="13"/>
      <c r="E304" s="14"/>
      <c r="F304" s="13"/>
      <c r="G304" s="13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s="11" customFormat="1" x14ac:dyDescent="0.25">
      <c r="A305" s="13"/>
      <c r="B305" s="13"/>
      <c r="C305" s="13"/>
      <c r="D305" s="13"/>
      <c r="E305" s="14"/>
      <c r="F305" s="13"/>
      <c r="G305" s="13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s="11" customFormat="1" x14ac:dyDescent="0.25">
      <c r="A306" s="13"/>
      <c r="B306" s="13"/>
      <c r="C306" s="13"/>
      <c r="D306" s="13"/>
      <c r="E306" s="14"/>
      <c r="F306" s="13"/>
      <c r="G306" s="13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s="11" customFormat="1" x14ac:dyDescent="0.25">
      <c r="A307" s="13"/>
      <c r="B307" s="13"/>
      <c r="C307" s="13"/>
      <c r="D307" s="13"/>
      <c r="E307" s="14"/>
      <c r="F307" s="13"/>
      <c r="G307" s="13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s="11" customFormat="1" x14ac:dyDescent="0.25">
      <c r="A308" s="13"/>
      <c r="B308" s="13"/>
      <c r="C308" s="13"/>
      <c r="D308" s="13"/>
      <c r="E308" s="14"/>
      <c r="F308" s="13"/>
      <c r="G308" s="13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s="11" customFormat="1" x14ac:dyDescent="0.25">
      <c r="A309" s="13"/>
      <c r="B309" s="13"/>
      <c r="C309" s="13"/>
      <c r="D309" s="13"/>
      <c r="E309" s="14"/>
      <c r="F309" s="13"/>
      <c r="G309" s="13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s="11" customFormat="1" x14ac:dyDescent="0.25">
      <c r="A310" s="13"/>
      <c r="B310" s="13"/>
      <c r="C310" s="13"/>
      <c r="D310" s="13"/>
      <c r="E310" s="14"/>
      <c r="F310" s="13"/>
      <c r="G310" s="13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s="11" customFormat="1" x14ac:dyDescent="0.25">
      <c r="A311" s="13"/>
      <c r="B311" s="13"/>
      <c r="C311" s="13"/>
      <c r="D311" s="13"/>
      <c r="E311" s="14"/>
      <c r="F311" s="13"/>
      <c r="G311" s="13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s="11" customFormat="1" x14ac:dyDescent="0.25">
      <c r="A312" s="13"/>
      <c r="B312" s="13"/>
      <c r="C312" s="13"/>
      <c r="D312" s="13"/>
      <c r="E312" s="14"/>
      <c r="F312" s="13"/>
      <c r="G312" s="13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s="11" customFormat="1" x14ac:dyDescent="0.25">
      <c r="A313" s="13"/>
      <c r="B313" s="13"/>
      <c r="C313" s="13"/>
      <c r="D313" s="13"/>
      <c r="E313" s="14"/>
      <c r="F313" s="13"/>
      <c r="G313" s="13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s="11" customFormat="1" x14ac:dyDescent="0.25">
      <c r="A314" s="13"/>
      <c r="B314" s="13"/>
      <c r="C314" s="13"/>
      <c r="D314" s="13"/>
      <c r="E314" s="14"/>
      <c r="F314" s="13"/>
      <c r="G314" s="13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s="11" customFormat="1" x14ac:dyDescent="0.25">
      <c r="A315" s="13"/>
      <c r="B315" s="13"/>
      <c r="C315" s="13"/>
      <c r="D315" s="13"/>
      <c r="E315" s="14"/>
      <c r="F315" s="13"/>
      <c r="G315" s="13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s="11" customFormat="1" x14ac:dyDescent="0.25">
      <c r="A316" s="13"/>
      <c r="B316" s="13"/>
      <c r="C316" s="13"/>
      <c r="D316" s="13"/>
      <c r="E316" s="14"/>
      <c r="F316" s="13"/>
      <c r="G316" s="13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s="11" customFormat="1" x14ac:dyDescent="0.25">
      <c r="A317" s="13"/>
      <c r="B317" s="13"/>
      <c r="C317" s="13"/>
      <c r="D317" s="13"/>
      <c r="E317" s="14"/>
      <c r="F317" s="13"/>
      <c r="G317" s="13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s="11" customFormat="1" x14ac:dyDescent="0.25">
      <c r="A318" s="13"/>
      <c r="B318" s="13"/>
      <c r="C318" s="13"/>
      <c r="D318" s="13"/>
      <c r="E318" s="14"/>
      <c r="F318" s="13"/>
      <c r="G318" s="13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s="11" customFormat="1" x14ac:dyDescent="0.25">
      <c r="A319" s="13"/>
      <c r="B319" s="13"/>
      <c r="C319" s="13"/>
      <c r="D319" s="13"/>
      <c r="E319" s="14"/>
      <c r="F319" s="13"/>
      <c r="G319" s="13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s="11" customFormat="1" x14ac:dyDescent="0.25">
      <c r="A320" s="13"/>
      <c r="B320" s="13"/>
      <c r="C320" s="13"/>
      <c r="D320" s="13"/>
      <c r="E320" s="14"/>
      <c r="F320" s="13"/>
      <c r="G320" s="13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s="11" customFormat="1" x14ac:dyDescent="0.25">
      <c r="A321" s="13"/>
      <c r="B321" s="13"/>
      <c r="C321" s="13"/>
      <c r="D321" s="13"/>
      <c r="E321" s="14"/>
      <c r="F321" s="13"/>
      <c r="G321" s="13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s="11" customFormat="1" x14ac:dyDescent="0.25">
      <c r="A322" s="13"/>
      <c r="B322" s="13"/>
      <c r="C322" s="13"/>
      <c r="D322" s="13"/>
      <c r="E322" s="14"/>
      <c r="F322" s="13"/>
      <c r="G322" s="13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s="11" customFormat="1" x14ac:dyDescent="0.25">
      <c r="A323" s="13"/>
      <c r="B323" s="13"/>
      <c r="C323" s="13"/>
      <c r="D323" s="13"/>
      <c r="E323" s="14"/>
      <c r="F323" s="13"/>
      <c r="G323" s="13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s="11" customFormat="1" x14ac:dyDescent="0.25">
      <c r="A324" s="13"/>
      <c r="B324" s="13"/>
      <c r="C324" s="13"/>
      <c r="D324" s="13"/>
      <c r="E324" s="14"/>
      <c r="F324" s="13"/>
      <c r="G324" s="13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s="11" customFormat="1" x14ac:dyDescent="0.25">
      <c r="A325" s="13"/>
      <c r="B325" s="13"/>
      <c r="C325" s="13"/>
      <c r="D325" s="13"/>
      <c r="E325" s="14"/>
      <c r="F325" s="13"/>
      <c r="G325" s="13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s="11" customFormat="1" x14ac:dyDescent="0.25">
      <c r="A326" s="13"/>
      <c r="B326" s="13"/>
      <c r="C326" s="13"/>
      <c r="D326" s="13"/>
      <c r="E326" s="14"/>
      <c r="F326" s="13"/>
      <c r="G326" s="13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s="11" customFormat="1" x14ac:dyDescent="0.25">
      <c r="A327" s="13"/>
      <c r="B327" s="13"/>
      <c r="C327" s="13"/>
      <c r="D327" s="13"/>
      <c r="E327" s="14"/>
      <c r="F327" s="13"/>
      <c r="G327" s="13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s="11" customFormat="1" x14ac:dyDescent="0.25">
      <c r="A328" s="13"/>
      <c r="B328" s="13"/>
      <c r="C328" s="13"/>
      <c r="D328" s="13"/>
      <c r="E328" s="14"/>
      <c r="F328" s="13"/>
      <c r="G328" s="13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s="11" customFormat="1" x14ac:dyDescent="0.25">
      <c r="A329" s="13"/>
      <c r="B329" s="13"/>
      <c r="C329" s="13"/>
      <c r="D329" s="13"/>
      <c r="E329" s="14"/>
      <c r="F329" s="13"/>
      <c r="G329" s="13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s="11" customFormat="1" x14ac:dyDescent="0.25">
      <c r="A330" s="13"/>
      <c r="B330" s="13"/>
      <c r="C330" s="13"/>
      <c r="D330" s="13"/>
      <c r="E330" s="14"/>
      <c r="F330" s="13"/>
      <c r="G330" s="13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s="11" customFormat="1" x14ac:dyDescent="0.25">
      <c r="A331" s="13"/>
      <c r="B331" s="13"/>
      <c r="C331" s="13"/>
      <c r="D331" s="13"/>
      <c r="E331" s="14"/>
      <c r="F331" s="13"/>
      <c r="G331" s="13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s="11" customFormat="1" x14ac:dyDescent="0.25">
      <c r="A332" s="13"/>
      <c r="B332" s="13"/>
      <c r="C332" s="13"/>
      <c r="D332" s="13"/>
      <c r="E332" s="14"/>
      <c r="F332" s="13"/>
      <c r="G332" s="13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s="11" customFormat="1" x14ac:dyDescent="0.25">
      <c r="A333" s="13"/>
      <c r="B333" s="13"/>
      <c r="C333" s="13"/>
      <c r="D333" s="13"/>
      <c r="E333" s="14"/>
      <c r="F333" s="13"/>
      <c r="G333" s="13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s="11" customFormat="1" x14ac:dyDescent="0.25">
      <c r="A334" s="13"/>
      <c r="B334" s="13"/>
      <c r="C334" s="13"/>
      <c r="D334" s="13"/>
      <c r="E334" s="14"/>
      <c r="F334" s="13"/>
      <c r="G334" s="13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s="11" customFormat="1" x14ac:dyDescent="0.25">
      <c r="A335" s="13"/>
      <c r="B335" s="13"/>
      <c r="C335" s="13"/>
      <c r="D335" s="13"/>
      <c r="E335" s="14"/>
      <c r="F335" s="13"/>
      <c r="G335" s="13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s="11" customFormat="1" x14ac:dyDescent="0.25">
      <c r="A336" s="13"/>
      <c r="B336" s="13"/>
      <c r="C336" s="13"/>
      <c r="D336" s="13"/>
      <c r="E336" s="14"/>
      <c r="F336" s="13"/>
      <c r="G336" s="13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s="11" customFormat="1" x14ac:dyDescent="0.25">
      <c r="A337" s="13"/>
      <c r="B337" s="13"/>
      <c r="C337" s="13"/>
      <c r="D337" s="13"/>
      <c r="E337" s="14"/>
      <c r="F337" s="13"/>
      <c r="G337" s="13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s="11" customFormat="1" x14ac:dyDescent="0.25">
      <c r="A338" s="13"/>
      <c r="B338" s="13"/>
      <c r="C338" s="13"/>
      <c r="D338" s="13"/>
      <c r="E338" s="14"/>
      <c r="F338" s="13"/>
      <c r="G338" s="13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s="11" customFormat="1" x14ac:dyDescent="0.25">
      <c r="A339" s="13"/>
      <c r="B339" s="13"/>
      <c r="C339" s="13"/>
      <c r="D339" s="13"/>
      <c r="E339" s="14"/>
      <c r="F339" s="13"/>
      <c r="G339" s="13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s="11" customFormat="1" x14ac:dyDescent="0.25">
      <c r="A340" s="13"/>
      <c r="B340" s="13"/>
      <c r="C340" s="13"/>
      <c r="D340" s="13"/>
      <c r="E340" s="14"/>
      <c r="F340" s="13"/>
      <c r="G340" s="13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s="11" customFormat="1" x14ac:dyDescent="0.25">
      <c r="A341" s="13"/>
      <c r="B341" s="13"/>
      <c r="C341" s="13"/>
      <c r="D341" s="13"/>
      <c r="E341" s="14"/>
      <c r="F341" s="13"/>
      <c r="G341" s="13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s="11" customFormat="1" x14ac:dyDescent="0.25">
      <c r="A342" s="13"/>
      <c r="B342" s="13"/>
      <c r="C342" s="13"/>
      <c r="D342" s="13"/>
      <c r="E342" s="14"/>
      <c r="F342" s="13"/>
      <c r="G342" s="13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s="11" customFormat="1" x14ac:dyDescent="0.25">
      <c r="A343" s="13"/>
      <c r="B343" s="13"/>
      <c r="C343" s="13"/>
      <c r="D343" s="13"/>
      <c r="E343" s="14"/>
      <c r="F343" s="13"/>
      <c r="G343" s="13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s="11" customFormat="1" x14ac:dyDescent="0.25">
      <c r="A344" s="13"/>
      <c r="B344" s="13"/>
      <c r="C344" s="13"/>
      <c r="D344" s="13"/>
      <c r="E344" s="14"/>
      <c r="F344" s="13"/>
      <c r="G344" s="13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s="11" customFormat="1" x14ac:dyDescent="0.25">
      <c r="A345" s="13"/>
      <c r="B345" s="13"/>
      <c r="C345" s="13"/>
      <c r="D345" s="13"/>
      <c r="E345" s="14"/>
      <c r="F345" s="13"/>
      <c r="G345" s="13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s="11" customFormat="1" x14ac:dyDescent="0.25">
      <c r="A346" s="13"/>
      <c r="B346" s="13"/>
      <c r="C346" s="13"/>
      <c r="D346" s="13"/>
      <c r="E346" s="14"/>
      <c r="F346" s="13"/>
      <c r="G346" s="13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s="11" customFormat="1" x14ac:dyDescent="0.25">
      <c r="A347" s="13"/>
      <c r="B347" s="13"/>
      <c r="C347" s="13"/>
      <c r="D347" s="13"/>
      <c r="E347" s="14"/>
      <c r="F347" s="13"/>
      <c r="G347" s="13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s="11" customFormat="1" x14ac:dyDescent="0.25">
      <c r="A348" s="13"/>
      <c r="B348" s="13"/>
      <c r="C348" s="13"/>
      <c r="D348" s="13"/>
      <c r="E348" s="14"/>
      <c r="F348" s="13"/>
      <c r="G348" s="13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s="11" customFormat="1" x14ac:dyDescent="0.25">
      <c r="A349" s="13"/>
      <c r="B349" s="13"/>
      <c r="C349" s="13"/>
      <c r="D349" s="13"/>
      <c r="E349" s="14"/>
      <c r="F349" s="13"/>
      <c r="G349" s="13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s="11" customFormat="1" x14ac:dyDescent="0.25">
      <c r="A350" s="13"/>
      <c r="B350" s="13"/>
      <c r="C350" s="13"/>
      <c r="D350" s="13"/>
      <c r="E350" s="14"/>
      <c r="F350" s="13"/>
      <c r="G350" s="13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s="11" customFormat="1" x14ac:dyDescent="0.25">
      <c r="A351" s="13"/>
      <c r="B351" s="13"/>
      <c r="C351" s="13"/>
      <c r="D351" s="13"/>
      <c r="E351" s="14"/>
      <c r="F351" s="13"/>
      <c r="G351" s="13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s="11" customFormat="1" x14ac:dyDescent="0.25">
      <c r="A352" s="13"/>
      <c r="B352" s="13"/>
      <c r="C352" s="13"/>
      <c r="D352" s="13"/>
      <c r="E352" s="14"/>
      <c r="F352" s="13"/>
      <c r="G352" s="13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s="11" customFormat="1" x14ac:dyDescent="0.25">
      <c r="A353" s="13"/>
      <c r="B353" s="13"/>
      <c r="C353" s="13"/>
      <c r="D353" s="13"/>
      <c r="E353" s="14"/>
      <c r="F353" s="13"/>
      <c r="G353" s="13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s="11" customFormat="1" x14ac:dyDescent="0.25">
      <c r="A354" s="13"/>
      <c r="B354" s="13"/>
      <c r="C354" s="13"/>
      <c r="D354" s="13"/>
      <c r="E354" s="14"/>
      <c r="F354" s="13"/>
      <c r="G354" s="13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s="11" customFormat="1" x14ac:dyDescent="0.25">
      <c r="A355" s="13"/>
      <c r="B355" s="13"/>
      <c r="C355" s="13"/>
      <c r="D355" s="13"/>
      <c r="E355" s="14"/>
      <c r="F355" s="13"/>
      <c r="G355" s="13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s="11" customFormat="1" x14ac:dyDescent="0.25">
      <c r="A356" s="13"/>
      <c r="B356" s="13"/>
      <c r="C356" s="13"/>
      <c r="D356" s="13"/>
      <c r="E356" s="14"/>
      <c r="F356" s="13"/>
      <c r="G356" s="13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s="11" customFormat="1" x14ac:dyDescent="0.25">
      <c r="A357" s="13"/>
      <c r="B357" s="13"/>
      <c r="C357" s="13"/>
      <c r="D357" s="13"/>
      <c r="E357" s="14"/>
      <c r="F357" s="13"/>
      <c r="G357" s="13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s="11" customFormat="1" x14ac:dyDescent="0.25">
      <c r="A358" s="13"/>
      <c r="B358" s="13"/>
      <c r="C358" s="13"/>
      <c r="D358" s="13"/>
      <c r="E358" s="14"/>
      <c r="F358" s="13"/>
      <c r="G358" s="13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s="11" customFormat="1" x14ac:dyDescent="0.25">
      <c r="A359" s="13"/>
      <c r="B359" s="13"/>
      <c r="C359" s="13"/>
      <c r="D359" s="13"/>
      <c r="E359" s="14"/>
      <c r="F359" s="13"/>
      <c r="G359" s="13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s="11" customFormat="1" x14ac:dyDescent="0.25">
      <c r="A360" s="13"/>
      <c r="B360" s="13"/>
      <c r="C360" s="13"/>
      <c r="D360" s="13"/>
      <c r="E360" s="14"/>
      <c r="F360" s="13"/>
      <c r="G360" s="13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s="11" customFormat="1" x14ac:dyDescent="0.25">
      <c r="A361" s="13"/>
      <c r="B361" s="13"/>
      <c r="C361" s="13"/>
      <c r="D361" s="13"/>
      <c r="E361" s="14"/>
      <c r="F361" s="13"/>
      <c r="G361" s="13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s="11" customFormat="1" x14ac:dyDescent="0.25">
      <c r="A362" s="13"/>
      <c r="B362" s="13"/>
      <c r="C362" s="13"/>
      <c r="D362" s="13"/>
      <c r="E362" s="14"/>
      <c r="F362" s="13"/>
      <c r="G362" s="13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s="11" customFormat="1" x14ac:dyDescent="0.25">
      <c r="A363" s="13"/>
      <c r="B363" s="13"/>
      <c r="C363" s="13"/>
      <c r="D363" s="13"/>
      <c r="E363" s="14"/>
      <c r="F363" s="13"/>
      <c r="G363" s="13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s="11" customFormat="1" x14ac:dyDescent="0.25">
      <c r="A364" s="13"/>
      <c r="B364" s="13"/>
      <c r="C364" s="13"/>
      <c r="D364" s="13"/>
      <c r="E364" s="14"/>
      <c r="F364" s="13"/>
      <c r="G364" s="13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s="11" customFormat="1" x14ac:dyDescent="0.25">
      <c r="A365" s="13"/>
      <c r="B365" s="13"/>
      <c r="C365" s="13"/>
      <c r="D365" s="13"/>
      <c r="E365" s="14"/>
      <c r="F365" s="13"/>
      <c r="G365" s="13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s="11" customFormat="1" x14ac:dyDescent="0.25">
      <c r="A366" s="13"/>
      <c r="B366" s="13"/>
      <c r="C366" s="13"/>
      <c r="D366" s="13"/>
      <c r="E366" s="14"/>
      <c r="F366" s="13"/>
      <c r="G366" s="13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s="11" customFormat="1" x14ac:dyDescent="0.25">
      <c r="A367" s="13"/>
      <c r="B367" s="13"/>
      <c r="C367" s="13"/>
      <c r="D367" s="13"/>
      <c r="E367" s="14"/>
      <c r="F367" s="13"/>
      <c r="G367" s="13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s="11" customFormat="1" x14ac:dyDescent="0.25">
      <c r="A368" s="13"/>
      <c r="B368" s="13"/>
      <c r="C368" s="13"/>
      <c r="D368" s="13"/>
      <c r="E368" s="14"/>
      <c r="F368" s="13"/>
      <c r="G368" s="13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s="11" customFormat="1" x14ac:dyDescent="0.25">
      <c r="A369" s="13"/>
      <c r="B369" s="13"/>
      <c r="C369" s="13"/>
      <c r="D369" s="13"/>
      <c r="E369" s="14"/>
      <c r="F369" s="13"/>
      <c r="G369" s="13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s="11" customFormat="1" x14ac:dyDescent="0.25">
      <c r="A370" s="13"/>
      <c r="B370" s="13"/>
      <c r="C370" s="13"/>
      <c r="D370" s="13"/>
      <c r="E370" s="14"/>
      <c r="F370" s="13"/>
      <c r="G370" s="13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s="11" customFormat="1" x14ac:dyDescent="0.25">
      <c r="A371" s="13"/>
      <c r="B371" s="13"/>
      <c r="C371" s="13"/>
      <c r="D371" s="13"/>
      <c r="E371" s="14"/>
      <c r="F371" s="13"/>
      <c r="G371" s="13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s="11" customFormat="1" x14ac:dyDescent="0.25">
      <c r="A372" s="13"/>
      <c r="B372" s="13"/>
      <c r="C372" s="13"/>
      <c r="D372" s="13"/>
      <c r="E372" s="14"/>
      <c r="F372" s="13"/>
      <c r="G372" s="13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s="11" customFormat="1" x14ac:dyDescent="0.25">
      <c r="A373" s="13"/>
      <c r="B373" s="13"/>
      <c r="C373" s="13"/>
      <c r="D373" s="13"/>
      <c r="E373" s="14"/>
      <c r="F373" s="13"/>
      <c r="G373" s="13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s="11" customFormat="1" x14ac:dyDescent="0.25">
      <c r="A374" s="13"/>
      <c r="B374" s="13"/>
      <c r="C374" s="13"/>
      <c r="D374" s="13"/>
      <c r="E374" s="14"/>
      <c r="F374" s="13"/>
      <c r="G374" s="13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s="11" customFormat="1" x14ac:dyDescent="0.25">
      <c r="A375" s="13"/>
      <c r="B375" s="13"/>
      <c r="C375" s="13"/>
      <c r="D375" s="13"/>
      <c r="E375" s="14"/>
      <c r="F375" s="13"/>
      <c r="G375" s="13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s="11" customFormat="1" x14ac:dyDescent="0.25">
      <c r="A376" s="13"/>
      <c r="B376" s="13"/>
      <c r="C376" s="13"/>
      <c r="D376" s="13"/>
      <c r="E376" s="14"/>
      <c r="F376" s="13"/>
      <c r="G376" s="13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s="11" customFormat="1" x14ac:dyDescent="0.25">
      <c r="A377" s="13"/>
      <c r="B377" s="13"/>
      <c r="C377" s="13"/>
      <c r="D377" s="13"/>
      <c r="E377" s="14"/>
      <c r="F377" s="13"/>
      <c r="G377" s="13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s="11" customFormat="1" x14ac:dyDescent="0.25">
      <c r="A378" s="13"/>
      <c r="B378" s="13"/>
      <c r="C378" s="13"/>
      <c r="D378" s="13"/>
      <c r="E378" s="14"/>
      <c r="F378" s="13"/>
      <c r="G378" s="13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s="11" customFormat="1" x14ac:dyDescent="0.25">
      <c r="A379" s="13"/>
      <c r="B379" s="13"/>
      <c r="C379" s="13"/>
      <c r="D379" s="13"/>
      <c r="E379" s="14"/>
      <c r="F379" s="13"/>
      <c r="G379" s="13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s="11" customFormat="1" x14ac:dyDescent="0.25">
      <c r="A380" s="13"/>
      <c r="B380" s="13"/>
      <c r="C380" s="13"/>
      <c r="D380" s="13"/>
      <c r="E380" s="14"/>
      <c r="F380" s="13"/>
      <c r="G380" s="13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s="11" customFormat="1" x14ac:dyDescent="0.25">
      <c r="A381" s="13"/>
      <c r="B381" s="13"/>
      <c r="C381" s="13"/>
      <c r="D381" s="13"/>
      <c r="E381" s="14"/>
      <c r="F381" s="13"/>
      <c r="G381" s="13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s="11" customFormat="1" x14ac:dyDescent="0.25">
      <c r="A382" s="13"/>
      <c r="B382" s="13"/>
      <c r="C382" s="13"/>
      <c r="D382" s="13"/>
      <c r="E382" s="14"/>
      <c r="F382" s="13"/>
      <c r="G382" s="13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s="11" customFormat="1" x14ac:dyDescent="0.25">
      <c r="A383" s="13"/>
      <c r="B383" s="13"/>
      <c r="C383" s="13"/>
      <c r="D383" s="13"/>
      <c r="E383" s="14"/>
      <c r="F383" s="13"/>
      <c r="G383" s="13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s="11" customFormat="1" x14ac:dyDescent="0.25">
      <c r="A384" s="13"/>
      <c r="B384" s="13"/>
      <c r="C384" s="13"/>
      <c r="D384" s="13"/>
      <c r="E384" s="14"/>
      <c r="F384" s="13"/>
      <c r="G384" s="13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s="11" customFormat="1" x14ac:dyDescent="0.25">
      <c r="A385" s="13"/>
      <c r="B385" s="13"/>
      <c r="C385" s="13"/>
      <c r="D385" s="13"/>
      <c r="E385" s="14"/>
      <c r="F385" s="13"/>
      <c r="G385" s="13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s="11" customFormat="1" x14ac:dyDescent="0.25">
      <c r="A386" s="13"/>
      <c r="B386" s="13"/>
      <c r="C386" s="13"/>
      <c r="D386" s="13"/>
      <c r="E386" s="14"/>
      <c r="F386" s="13"/>
      <c r="G386" s="13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s="11" customFormat="1" x14ac:dyDescent="0.25">
      <c r="A387" s="13"/>
      <c r="B387" s="13"/>
      <c r="C387" s="13"/>
      <c r="D387" s="13"/>
      <c r="E387" s="14"/>
      <c r="F387" s="13"/>
      <c r="G387" s="13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s="11" customFormat="1" x14ac:dyDescent="0.25">
      <c r="A388" s="13"/>
      <c r="B388" s="13"/>
      <c r="C388" s="13"/>
      <c r="D388" s="13"/>
      <c r="E388" s="14"/>
      <c r="F388" s="13"/>
      <c r="G388" s="13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s="11" customFormat="1" x14ac:dyDescent="0.25">
      <c r="A389" s="13"/>
      <c r="B389" s="13"/>
      <c r="C389" s="13"/>
      <c r="D389" s="13"/>
      <c r="E389" s="14"/>
      <c r="F389" s="13"/>
      <c r="G389" s="13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s="11" customFormat="1" x14ac:dyDescent="0.25">
      <c r="A390" s="13"/>
      <c r="B390" s="13"/>
      <c r="C390" s="13"/>
      <c r="D390" s="13"/>
      <c r="E390" s="14"/>
      <c r="F390" s="13"/>
      <c r="G390" s="13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s="11" customFormat="1" x14ac:dyDescent="0.25">
      <c r="A391" s="13"/>
      <c r="B391" s="13"/>
      <c r="C391" s="13"/>
      <c r="D391" s="13"/>
      <c r="E391" s="14"/>
      <c r="F391" s="13"/>
      <c r="G391" s="13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s="11" customFormat="1" x14ac:dyDescent="0.25">
      <c r="A392" s="13"/>
      <c r="B392" s="13"/>
      <c r="C392" s="13"/>
      <c r="D392" s="13"/>
      <c r="E392" s="14"/>
      <c r="F392" s="13"/>
      <c r="G392" s="13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s="11" customFormat="1" x14ac:dyDescent="0.25">
      <c r="A393" s="13"/>
      <c r="B393" s="13"/>
      <c r="C393" s="13"/>
      <c r="D393" s="13"/>
      <c r="E393" s="14"/>
      <c r="F393" s="13"/>
      <c r="G393" s="13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s="11" customFormat="1" x14ac:dyDescent="0.25">
      <c r="A394" s="13"/>
      <c r="B394" s="13"/>
      <c r="C394" s="13"/>
      <c r="D394" s="13"/>
      <c r="E394" s="14"/>
      <c r="F394" s="13"/>
      <c r="G394" s="13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s="11" customFormat="1" x14ac:dyDescent="0.25">
      <c r="A395" s="13"/>
      <c r="B395" s="13"/>
      <c r="C395" s="13"/>
      <c r="D395" s="13"/>
      <c r="E395" s="14"/>
      <c r="F395" s="13"/>
      <c r="G395" s="13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s="11" customFormat="1" x14ac:dyDescent="0.25">
      <c r="A396" s="13"/>
      <c r="B396" s="13"/>
      <c r="C396" s="13"/>
      <c r="D396" s="13"/>
      <c r="E396" s="14"/>
      <c r="F396" s="13"/>
      <c r="G396" s="13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s="11" customFormat="1" x14ac:dyDescent="0.25">
      <c r="A397" s="13"/>
      <c r="B397" s="13"/>
      <c r="C397" s="13"/>
      <c r="D397" s="13"/>
      <c r="E397" s="14"/>
      <c r="F397" s="13"/>
      <c r="G397" s="13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s="11" customFormat="1" x14ac:dyDescent="0.25">
      <c r="A398" s="13"/>
      <c r="B398" s="13"/>
      <c r="C398" s="13"/>
      <c r="D398" s="13"/>
      <c r="E398" s="14"/>
      <c r="F398" s="13"/>
      <c r="G398" s="13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s="11" customFormat="1" x14ac:dyDescent="0.25">
      <c r="A399" s="13"/>
      <c r="B399" s="13"/>
      <c r="C399" s="13"/>
      <c r="D399" s="13"/>
      <c r="E399" s="14"/>
      <c r="F399" s="13"/>
      <c r="G399" s="13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s="11" customFormat="1" x14ac:dyDescent="0.25">
      <c r="A400" s="13"/>
      <c r="B400" s="13"/>
      <c r="C400" s="13"/>
      <c r="D400" s="13"/>
      <c r="E400" s="14"/>
      <c r="F400" s="13"/>
      <c r="G400" s="13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s="11" customFormat="1" x14ac:dyDescent="0.25">
      <c r="A401" s="13"/>
      <c r="B401" s="13"/>
      <c r="C401" s="13"/>
      <c r="D401" s="13"/>
      <c r="E401" s="14"/>
      <c r="F401" s="13"/>
      <c r="G401" s="13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s="11" customFormat="1" x14ac:dyDescent="0.25">
      <c r="A402" s="13"/>
      <c r="B402" s="13"/>
      <c r="C402" s="13"/>
      <c r="D402" s="13"/>
      <c r="E402" s="14"/>
      <c r="F402" s="13"/>
      <c r="G402" s="13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s="11" customFormat="1" x14ac:dyDescent="0.25">
      <c r="A403" s="13"/>
      <c r="B403" s="13"/>
      <c r="C403" s="13"/>
      <c r="D403" s="13"/>
      <c r="E403" s="14"/>
      <c r="F403" s="13"/>
      <c r="G403" s="13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s="11" customFormat="1" x14ac:dyDescent="0.25">
      <c r="A404" s="13"/>
      <c r="B404" s="13"/>
      <c r="C404" s="13"/>
      <c r="D404" s="13"/>
      <c r="E404" s="14"/>
      <c r="F404" s="13"/>
      <c r="G404" s="13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s="11" customFormat="1" x14ac:dyDescent="0.25">
      <c r="A405" s="13"/>
      <c r="B405" s="13"/>
      <c r="C405" s="13"/>
      <c r="D405" s="13"/>
      <c r="E405" s="14"/>
      <c r="F405" s="13"/>
      <c r="G405" s="13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s="11" customFormat="1" x14ac:dyDescent="0.25">
      <c r="A406" s="13"/>
      <c r="B406" s="13"/>
      <c r="C406" s="13"/>
      <c r="D406" s="13"/>
      <c r="E406" s="14"/>
      <c r="F406" s="13"/>
      <c r="G406" s="13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s="11" customFormat="1" x14ac:dyDescent="0.25">
      <c r="A407" s="13"/>
      <c r="B407" s="13"/>
      <c r="C407" s="13"/>
      <c r="D407" s="13"/>
      <c r="E407" s="14"/>
      <c r="F407" s="13"/>
      <c r="G407" s="13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s="11" customFormat="1" x14ac:dyDescent="0.25">
      <c r="A408" s="13"/>
      <c r="B408" s="13"/>
      <c r="C408" s="13"/>
      <c r="D408" s="13"/>
      <c r="E408" s="14"/>
      <c r="F408" s="13"/>
      <c r="G408" s="13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s="11" customFormat="1" x14ac:dyDescent="0.25">
      <c r="A409" s="13"/>
      <c r="B409" s="13"/>
      <c r="C409" s="13"/>
      <c r="D409" s="13"/>
      <c r="E409" s="14"/>
      <c r="F409" s="13"/>
      <c r="G409" s="13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s="11" customFormat="1" x14ac:dyDescent="0.25">
      <c r="A410" s="13"/>
      <c r="B410" s="13"/>
      <c r="C410" s="13"/>
      <c r="D410" s="13"/>
      <c r="E410" s="14"/>
      <c r="F410" s="13"/>
      <c r="G410" s="13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s="11" customFormat="1" x14ac:dyDescent="0.25">
      <c r="A411" s="13"/>
      <c r="B411" s="13"/>
      <c r="C411" s="13"/>
      <c r="D411" s="13"/>
      <c r="E411" s="14"/>
      <c r="F411" s="13"/>
      <c r="G411" s="13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s="11" customFormat="1" x14ac:dyDescent="0.25">
      <c r="A412" s="13"/>
      <c r="B412" s="13"/>
      <c r="C412" s="13"/>
      <c r="D412" s="13"/>
      <c r="E412" s="14"/>
      <c r="F412" s="13"/>
      <c r="G412" s="13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s="11" customFormat="1" x14ac:dyDescent="0.25">
      <c r="A413" s="13"/>
      <c r="B413" s="13"/>
      <c r="C413" s="13"/>
      <c r="D413" s="13"/>
      <c r="E413" s="14"/>
      <c r="F413" s="13"/>
      <c r="G413" s="13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s="11" customFormat="1" x14ac:dyDescent="0.25">
      <c r="A414" s="13"/>
      <c r="B414" s="13"/>
      <c r="C414" s="13"/>
      <c r="D414" s="13"/>
      <c r="E414" s="14"/>
      <c r="F414" s="13"/>
      <c r="G414" s="13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s="11" customFormat="1" x14ac:dyDescent="0.25">
      <c r="A415" s="13"/>
      <c r="B415" s="13"/>
      <c r="C415" s="13"/>
      <c r="D415" s="13"/>
      <c r="E415" s="14"/>
      <c r="F415" s="13"/>
      <c r="G415" s="13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s="11" customFormat="1" x14ac:dyDescent="0.25">
      <c r="A416" s="13"/>
      <c r="B416" s="13"/>
      <c r="C416" s="13"/>
      <c r="D416" s="13"/>
      <c r="E416" s="14"/>
      <c r="F416" s="13"/>
      <c r="G416" s="13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s="11" customFormat="1" x14ac:dyDescent="0.25">
      <c r="A417" s="13"/>
      <c r="B417" s="13"/>
      <c r="C417" s="13"/>
      <c r="D417" s="13"/>
      <c r="E417" s="14"/>
      <c r="F417" s="13"/>
      <c r="G417" s="13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s="11" customFormat="1" x14ac:dyDescent="0.25">
      <c r="A418" s="13"/>
      <c r="B418" s="13"/>
      <c r="C418" s="13"/>
      <c r="D418" s="13"/>
      <c r="E418" s="14"/>
      <c r="F418" s="13"/>
      <c r="G418" s="13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s="11" customFormat="1" x14ac:dyDescent="0.25">
      <c r="A419" s="13"/>
      <c r="B419" s="13"/>
      <c r="C419" s="13"/>
      <c r="D419" s="13"/>
      <c r="E419" s="14"/>
      <c r="F419" s="13"/>
      <c r="G419" s="13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s="11" customFormat="1" x14ac:dyDescent="0.25">
      <c r="A420" s="13"/>
      <c r="B420" s="13"/>
      <c r="C420" s="13"/>
      <c r="D420" s="13"/>
      <c r="E420" s="14"/>
      <c r="F420" s="13"/>
      <c r="G420" s="13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s="11" customFormat="1" x14ac:dyDescent="0.25">
      <c r="A421" s="13"/>
      <c r="B421" s="13"/>
      <c r="C421" s="13"/>
      <c r="D421" s="13"/>
      <c r="E421" s="14"/>
      <c r="F421" s="13"/>
      <c r="G421" s="13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s="11" customFormat="1" x14ac:dyDescent="0.25">
      <c r="A422" s="13"/>
      <c r="B422" s="13"/>
      <c r="C422" s="13"/>
      <c r="D422" s="13"/>
      <c r="E422" s="14"/>
      <c r="F422" s="13"/>
      <c r="G422" s="13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s="11" customFormat="1" x14ac:dyDescent="0.25">
      <c r="A423" s="13"/>
      <c r="B423" s="13"/>
      <c r="C423" s="13"/>
      <c r="D423" s="13"/>
      <c r="E423" s="14"/>
      <c r="F423" s="13"/>
      <c r="G423" s="13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s="11" customFormat="1" x14ac:dyDescent="0.25">
      <c r="A424" s="13"/>
      <c r="B424" s="13"/>
      <c r="C424" s="13"/>
      <c r="D424" s="13"/>
      <c r="E424" s="14"/>
      <c r="F424" s="13"/>
      <c r="G424" s="13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s="11" customFormat="1" x14ac:dyDescent="0.25">
      <c r="A425" s="13"/>
      <c r="B425" s="13"/>
      <c r="C425" s="13"/>
      <c r="D425" s="13"/>
      <c r="E425" s="14"/>
      <c r="F425" s="13"/>
      <c r="G425" s="13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s="11" customFormat="1" x14ac:dyDescent="0.25">
      <c r="A426" s="13"/>
      <c r="B426" s="13"/>
      <c r="C426" s="13"/>
      <c r="D426" s="13"/>
      <c r="E426" s="14"/>
      <c r="F426" s="13"/>
      <c r="G426" s="13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s="11" customFormat="1" x14ac:dyDescent="0.25">
      <c r="A427" s="13"/>
      <c r="B427" s="13"/>
      <c r="C427" s="13"/>
      <c r="D427" s="13"/>
      <c r="E427" s="14"/>
      <c r="F427" s="13"/>
      <c r="G427" s="13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s="11" customFormat="1" x14ac:dyDescent="0.25">
      <c r="A428" s="13"/>
      <c r="B428" s="13"/>
      <c r="C428" s="13"/>
      <c r="D428" s="13"/>
      <c r="E428" s="14"/>
      <c r="F428" s="13"/>
      <c r="G428" s="13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s="11" customFormat="1" x14ac:dyDescent="0.25">
      <c r="A429" s="13"/>
      <c r="B429" s="13"/>
      <c r="C429" s="13"/>
      <c r="D429" s="13"/>
      <c r="E429" s="14"/>
      <c r="F429" s="13"/>
      <c r="G429" s="13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s="11" customFormat="1" x14ac:dyDescent="0.25">
      <c r="A430" s="13"/>
      <c r="B430" s="13"/>
      <c r="C430" s="13"/>
      <c r="D430" s="13"/>
      <c r="E430" s="14"/>
      <c r="F430" s="13"/>
      <c r="G430" s="13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s="11" customFormat="1" x14ac:dyDescent="0.25">
      <c r="A431" s="13"/>
      <c r="B431" s="13"/>
      <c r="C431" s="13"/>
      <c r="D431" s="13"/>
      <c r="E431" s="14"/>
      <c r="F431" s="13"/>
      <c r="G431" s="13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s="11" customFormat="1" x14ac:dyDescent="0.25">
      <c r="A432" s="13"/>
      <c r="B432" s="13"/>
      <c r="C432" s="13"/>
      <c r="D432" s="13"/>
      <c r="E432" s="14"/>
      <c r="F432" s="13"/>
      <c r="G432" s="13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s="11" customFormat="1" x14ac:dyDescent="0.25">
      <c r="A433" s="13"/>
      <c r="B433" s="13"/>
      <c r="C433" s="13"/>
      <c r="D433" s="13"/>
      <c r="E433" s="14"/>
      <c r="F433" s="13"/>
      <c r="G433" s="13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s="11" customFormat="1" x14ac:dyDescent="0.25">
      <c r="A434" s="13"/>
      <c r="B434" s="13"/>
      <c r="C434" s="13"/>
      <c r="D434" s="13"/>
      <c r="E434" s="14"/>
      <c r="F434" s="13"/>
      <c r="G434" s="13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s="11" customFormat="1" x14ac:dyDescent="0.25">
      <c r="A435" s="13"/>
      <c r="B435" s="13"/>
      <c r="C435" s="13"/>
      <c r="D435" s="13"/>
      <c r="E435" s="14"/>
      <c r="F435" s="13"/>
      <c r="G435" s="13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s="11" customFormat="1" x14ac:dyDescent="0.25">
      <c r="A436" s="13"/>
      <c r="B436" s="13"/>
      <c r="C436" s="13"/>
      <c r="D436" s="13"/>
      <c r="E436" s="14"/>
      <c r="F436" s="13"/>
      <c r="G436" s="13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s="11" customFormat="1" x14ac:dyDescent="0.25">
      <c r="A437" s="13"/>
      <c r="B437" s="13"/>
      <c r="C437" s="13"/>
      <c r="D437" s="13"/>
      <c r="E437" s="14"/>
      <c r="F437" s="13"/>
      <c r="G437" s="13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s="11" customFormat="1" x14ac:dyDescent="0.25">
      <c r="A438" s="13"/>
      <c r="B438" s="13"/>
      <c r="C438" s="13"/>
      <c r="D438" s="13"/>
      <c r="E438" s="14"/>
      <c r="F438" s="13"/>
      <c r="G438" s="13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s="11" customFormat="1" x14ac:dyDescent="0.25">
      <c r="A439" s="13"/>
      <c r="B439" s="13"/>
      <c r="C439" s="13"/>
      <c r="D439" s="13"/>
      <c r="E439" s="14"/>
      <c r="F439" s="13"/>
      <c r="G439" s="13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s="11" customFormat="1" x14ac:dyDescent="0.25">
      <c r="A440" s="13"/>
      <c r="B440" s="13"/>
      <c r="C440" s="13"/>
      <c r="D440" s="13"/>
      <c r="E440" s="14"/>
      <c r="F440" s="13"/>
      <c r="G440" s="13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s="11" customFormat="1" x14ac:dyDescent="0.25">
      <c r="A441" s="13"/>
      <c r="B441" s="13"/>
      <c r="C441" s="13"/>
      <c r="D441" s="13"/>
      <c r="E441" s="14"/>
      <c r="F441" s="13"/>
      <c r="G441" s="13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s="11" customFormat="1" x14ac:dyDescent="0.25">
      <c r="A442" s="13"/>
      <c r="B442" s="13"/>
      <c r="C442" s="13"/>
      <c r="D442" s="13"/>
      <c r="E442" s="14"/>
      <c r="F442" s="13"/>
      <c r="G442" s="13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s="11" customFormat="1" x14ac:dyDescent="0.25">
      <c r="A443" s="13"/>
      <c r="B443" s="13"/>
      <c r="C443" s="13"/>
      <c r="D443" s="13"/>
      <c r="E443" s="14"/>
      <c r="F443" s="13"/>
      <c r="G443" s="13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s="11" customFormat="1" x14ac:dyDescent="0.25">
      <c r="A444" s="13"/>
      <c r="B444" s="13"/>
      <c r="C444" s="13"/>
      <c r="D444" s="13"/>
      <c r="E444" s="14"/>
      <c r="F444" s="13"/>
      <c r="G444" s="13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s="11" customFormat="1" x14ac:dyDescent="0.25">
      <c r="A445" s="13"/>
      <c r="B445" s="13"/>
      <c r="C445" s="13"/>
      <c r="D445" s="13"/>
      <c r="E445" s="14"/>
      <c r="F445" s="13"/>
      <c r="G445" s="13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s="11" customFormat="1" x14ac:dyDescent="0.25">
      <c r="A446" s="13"/>
      <c r="B446" s="13"/>
      <c r="C446" s="13"/>
      <c r="D446" s="13"/>
      <c r="E446" s="14"/>
      <c r="F446" s="13"/>
      <c r="G446" s="13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s="11" customFormat="1" x14ac:dyDescent="0.25">
      <c r="A447" s="13"/>
      <c r="B447" s="13"/>
      <c r="C447" s="13"/>
      <c r="D447" s="13"/>
      <c r="E447" s="14"/>
      <c r="F447" s="13"/>
      <c r="G447" s="13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s="11" customFormat="1" x14ac:dyDescent="0.25">
      <c r="A448" s="13"/>
      <c r="B448" s="13"/>
      <c r="C448" s="13"/>
      <c r="D448" s="13"/>
      <c r="E448" s="14"/>
      <c r="F448" s="13"/>
      <c r="G448" s="13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s="11" customFormat="1" x14ac:dyDescent="0.25">
      <c r="A449" s="13"/>
      <c r="B449" s="13"/>
      <c r="C449" s="13"/>
      <c r="D449" s="13"/>
      <c r="E449" s="14"/>
      <c r="F449" s="13"/>
      <c r="G449" s="13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s="11" customFormat="1" x14ac:dyDescent="0.25">
      <c r="A450" s="13"/>
      <c r="B450" s="13"/>
      <c r="C450" s="13"/>
      <c r="D450" s="13"/>
      <c r="E450" s="14"/>
      <c r="F450" s="13"/>
      <c r="G450" s="13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s="11" customFormat="1" x14ac:dyDescent="0.25">
      <c r="A451" s="13"/>
      <c r="B451" s="13"/>
      <c r="C451" s="13"/>
      <c r="D451" s="13"/>
      <c r="E451" s="14"/>
      <c r="F451" s="13"/>
      <c r="G451" s="13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s="11" customFormat="1" x14ac:dyDescent="0.25">
      <c r="A452" s="13"/>
      <c r="B452" s="13"/>
      <c r="C452" s="13"/>
      <c r="D452" s="13"/>
      <c r="E452" s="14"/>
      <c r="F452" s="13"/>
      <c r="G452" s="13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s="11" customFormat="1" x14ac:dyDescent="0.25">
      <c r="A453" s="13"/>
      <c r="B453" s="13"/>
      <c r="C453" s="13"/>
      <c r="D453" s="13"/>
      <c r="E453" s="14"/>
      <c r="F453" s="13"/>
      <c r="G453" s="13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s="11" customFormat="1" x14ac:dyDescent="0.25">
      <c r="A454" s="13"/>
      <c r="B454" s="13"/>
      <c r="C454" s="13"/>
      <c r="D454" s="13"/>
      <c r="E454" s="14"/>
      <c r="F454" s="13"/>
      <c r="G454" s="13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s="11" customFormat="1" x14ac:dyDescent="0.25">
      <c r="A455" s="13"/>
      <c r="B455" s="13"/>
      <c r="C455" s="13"/>
      <c r="D455" s="13"/>
      <c r="E455" s="14"/>
      <c r="F455" s="13"/>
      <c r="G455" s="13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s="11" customFormat="1" x14ac:dyDescent="0.25">
      <c r="A456" s="13"/>
      <c r="B456" s="13"/>
      <c r="C456" s="13"/>
      <c r="D456" s="13"/>
      <c r="E456" s="14"/>
      <c r="F456" s="13"/>
      <c r="G456" s="13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s="11" customFormat="1" x14ac:dyDescent="0.25">
      <c r="A457" s="13"/>
      <c r="B457" s="13"/>
      <c r="C457" s="13"/>
      <c r="D457" s="13"/>
      <c r="E457" s="14"/>
      <c r="F457" s="13"/>
      <c r="G457" s="13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s="11" customFormat="1" x14ac:dyDescent="0.25">
      <c r="A458" s="13"/>
      <c r="B458" s="13"/>
      <c r="C458" s="13"/>
      <c r="D458" s="13"/>
      <c r="E458" s="14"/>
      <c r="F458" s="13"/>
      <c r="G458" s="13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s="11" customFormat="1" x14ac:dyDescent="0.25">
      <c r="A459" s="13"/>
      <c r="B459" s="13"/>
      <c r="C459" s="13"/>
      <c r="D459" s="13"/>
      <c r="E459" s="14"/>
      <c r="F459" s="13"/>
      <c r="G459" s="13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s="11" customFormat="1" x14ac:dyDescent="0.25">
      <c r="A460" s="13"/>
      <c r="B460" s="13"/>
      <c r="C460" s="13"/>
      <c r="D460" s="13"/>
      <c r="E460" s="14"/>
      <c r="F460" s="13"/>
      <c r="G460" s="13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s="11" customFormat="1" x14ac:dyDescent="0.25">
      <c r="A461" s="13"/>
      <c r="B461" s="13"/>
      <c r="C461" s="13"/>
      <c r="D461" s="13"/>
      <c r="E461" s="14"/>
      <c r="F461" s="13"/>
      <c r="G461" s="13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s="11" customFormat="1" x14ac:dyDescent="0.25">
      <c r="A462" s="13"/>
      <c r="B462" s="13"/>
      <c r="C462" s="13"/>
      <c r="D462" s="13"/>
      <c r="E462" s="14"/>
      <c r="F462" s="13"/>
      <c r="G462" s="13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s="11" customFormat="1" x14ac:dyDescent="0.25">
      <c r="A463" s="13"/>
      <c r="B463" s="13"/>
      <c r="C463" s="13"/>
      <c r="D463" s="13"/>
      <c r="E463" s="14"/>
      <c r="F463" s="13"/>
      <c r="G463" s="13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s="11" customFormat="1" x14ac:dyDescent="0.25">
      <c r="A464" s="13"/>
      <c r="B464" s="13"/>
      <c r="C464" s="13"/>
      <c r="D464" s="13"/>
      <c r="E464" s="14"/>
      <c r="F464" s="13"/>
      <c r="G464" s="13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s="11" customFormat="1" x14ac:dyDescent="0.25">
      <c r="A465" s="13"/>
      <c r="B465" s="13"/>
      <c r="C465" s="13"/>
      <c r="D465" s="13"/>
      <c r="E465" s="14"/>
      <c r="F465" s="13"/>
      <c r="G465" s="13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s="11" customFormat="1" x14ac:dyDescent="0.25">
      <c r="A466" s="13"/>
      <c r="B466" s="13"/>
      <c r="C466" s="13"/>
      <c r="D466" s="13"/>
      <c r="E466" s="14"/>
      <c r="F466" s="13"/>
      <c r="G466" s="13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s="11" customFormat="1" x14ac:dyDescent="0.25">
      <c r="A467" s="13"/>
      <c r="B467" s="13"/>
      <c r="C467" s="13"/>
      <c r="D467" s="13"/>
      <c r="E467" s="14"/>
      <c r="F467" s="13"/>
      <c r="G467" s="13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s="11" customFormat="1" x14ac:dyDescent="0.25">
      <c r="A468" s="13"/>
      <c r="B468" s="13"/>
      <c r="C468" s="13"/>
      <c r="D468" s="13"/>
      <c r="E468" s="14"/>
      <c r="F468" s="13"/>
      <c r="G468" s="13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s="11" customFormat="1" x14ac:dyDescent="0.25">
      <c r="A469" s="13"/>
      <c r="B469" s="13"/>
      <c r="C469" s="13"/>
      <c r="D469" s="13"/>
      <c r="E469" s="14"/>
      <c r="F469" s="13"/>
      <c r="G469" s="13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s="11" customFormat="1" x14ac:dyDescent="0.25">
      <c r="A470" s="13"/>
      <c r="B470" s="13"/>
      <c r="C470" s="13"/>
      <c r="D470" s="13"/>
      <c r="E470" s="14"/>
      <c r="F470" s="13"/>
      <c r="G470" s="13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s="11" customFormat="1" x14ac:dyDescent="0.25">
      <c r="A471" s="13"/>
      <c r="B471" s="13"/>
      <c r="C471" s="13"/>
      <c r="D471" s="13"/>
      <c r="E471" s="14"/>
      <c r="F471" s="13"/>
      <c r="G471" s="13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s="11" customFormat="1" x14ac:dyDescent="0.25">
      <c r="A472" s="13"/>
      <c r="B472" s="13"/>
      <c r="C472" s="13"/>
      <c r="D472" s="13"/>
      <c r="E472" s="14"/>
      <c r="F472" s="13"/>
      <c r="G472" s="13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s="11" customFormat="1" x14ac:dyDescent="0.25">
      <c r="A473" s="13"/>
      <c r="B473" s="13"/>
      <c r="C473" s="13"/>
      <c r="D473" s="13"/>
      <c r="E473" s="14"/>
      <c r="F473" s="13"/>
      <c r="G473" s="13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s="11" customFormat="1" x14ac:dyDescent="0.25">
      <c r="A474" s="13"/>
      <c r="B474" s="13"/>
      <c r="C474" s="13"/>
      <c r="D474" s="13"/>
      <c r="E474" s="14"/>
      <c r="F474" s="13"/>
      <c r="G474" s="13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s="11" customFormat="1" x14ac:dyDescent="0.25">
      <c r="A475" s="13"/>
      <c r="B475" s="13"/>
      <c r="C475" s="13"/>
      <c r="D475" s="13"/>
      <c r="E475" s="14"/>
      <c r="F475" s="13"/>
      <c r="G475" s="13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s="11" customFormat="1" x14ac:dyDescent="0.25">
      <c r="A476" s="13"/>
      <c r="B476" s="13"/>
      <c r="C476" s="13"/>
      <c r="D476" s="13"/>
      <c r="E476" s="14"/>
      <c r="F476" s="13"/>
      <c r="G476" s="13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s="11" customFormat="1" x14ac:dyDescent="0.25">
      <c r="A477" s="13"/>
      <c r="B477" s="13"/>
      <c r="C477" s="13"/>
      <c r="D477" s="13"/>
      <c r="E477" s="14"/>
      <c r="F477" s="13"/>
      <c r="G477" s="13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s="11" customFormat="1" x14ac:dyDescent="0.25">
      <c r="A478" s="13"/>
      <c r="B478" s="13"/>
      <c r="C478" s="13"/>
      <c r="D478" s="13"/>
      <c r="E478" s="14"/>
      <c r="F478" s="13"/>
      <c r="G478" s="13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s="11" customFormat="1" x14ac:dyDescent="0.25">
      <c r="A479" s="13"/>
      <c r="B479" s="13"/>
      <c r="C479" s="13"/>
      <c r="D479" s="13"/>
      <c r="E479" s="14"/>
      <c r="F479" s="13"/>
      <c r="G479" s="13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s="11" customFormat="1" x14ac:dyDescent="0.25">
      <c r="A480" s="13"/>
      <c r="B480" s="13"/>
      <c r="C480" s="13"/>
      <c r="D480" s="13"/>
      <c r="E480" s="14"/>
      <c r="F480" s="13"/>
      <c r="G480" s="13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s="11" customFormat="1" x14ac:dyDescent="0.25">
      <c r="A481" s="13"/>
      <c r="B481" s="13"/>
      <c r="C481" s="13"/>
      <c r="D481" s="13"/>
      <c r="E481" s="14"/>
      <c r="F481" s="13"/>
      <c r="G481" s="13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s="11" customFormat="1" x14ac:dyDescent="0.25">
      <c r="A482" s="13"/>
      <c r="B482" s="13"/>
      <c r="C482" s="13"/>
      <c r="D482" s="13"/>
      <c r="E482" s="14"/>
      <c r="F482" s="13"/>
      <c r="G482" s="13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s="11" customFormat="1" x14ac:dyDescent="0.25">
      <c r="A483" s="13"/>
      <c r="B483" s="13"/>
      <c r="C483" s="13"/>
      <c r="D483" s="13"/>
      <c r="E483" s="14"/>
      <c r="F483" s="13"/>
      <c r="G483" s="13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s="11" customFormat="1" x14ac:dyDescent="0.25">
      <c r="A484" s="13"/>
      <c r="B484" s="13"/>
      <c r="C484" s="13"/>
      <c r="D484" s="13"/>
      <c r="E484" s="14"/>
      <c r="F484" s="13"/>
      <c r="G484" s="13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s="11" customFormat="1" x14ac:dyDescent="0.25">
      <c r="A485" s="13"/>
      <c r="B485" s="13"/>
      <c r="C485" s="13"/>
      <c r="D485" s="13"/>
      <c r="E485" s="14"/>
      <c r="F485" s="13"/>
      <c r="G485" s="13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s="11" customFormat="1" x14ac:dyDescent="0.25">
      <c r="A486" s="13"/>
      <c r="B486" s="13"/>
      <c r="C486" s="13"/>
      <c r="D486" s="13"/>
      <c r="E486" s="14"/>
      <c r="F486" s="13"/>
      <c r="G486" s="13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s="11" customFormat="1" x14ac:dyDescent="0.25">
      <c r="A487" s="13"/>
      <c r="B487" s="13"/>
      <c r="C487" s="13"/>
      <c r="D487" s="13"/>
      <c r="E487" s="14"/>
      <c r="F487" s="13"/>
      <c r="G487" s="13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s="11" customFormat="1" x14ac:dyDescent="0.25">
      <c r="A488" s="13"/>
      <c r="B488" s="13"/>
      <c r="C488" s="13"/>
      <c r="D488" s="13"/>
      <c r="E488" s="14"/>
      <c r="F488" s="13"/>
      <c r="G488" s="13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s="11" customFormat="1" x14ac:dyDescent="0.25">
      <c r="A489" s="13"/>
      <c r="B489" s="13"/>
      <c r="C489" s="13"/>
      <c r="D489" s="13"/>
      <c r="E489" s="14"/>
      <c r="F489" s="13"/>
      <c r="G489" s="13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s="11" customFormat="1" x14ac:dyDescent="0.25">
      <c r="A490" s="13"/>
      <c r="B490" s="13"/>
      <c r="C490" s="13"/>
      <c r="D490" s="13"/>
      <c r="E490" s="14"/>
      <c r="F490" s="13"/>
      <c r="G490" s="13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s="11" customFormat="1" x14ac:dyDescent="0.25">
      <c r="A491" s="13"/>
      <c r="B491" s="13"/>
      <c r="C491" s="13"/>
      <c r="D491" s="13"/>
      <c r="E491" s="14"/>
      <c r="F491" s="13"/>
      <c r="G491" s="13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s="11" customFormat="1" x14ac:dyDescent="0.25">
      <c r="A492" s="13"/>
      <c r="B492" s="13"/>
      <c r="C492" s="13"/>
      <c r="D492" s="13"/>
      <c r="E492" s="14"/>
      <c r="F492" s="13"/>
      <c r="G492" s="13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s="11" customFormat="1" x14ac:dyDescent="0.25">
      <c r="A493" s="13"/>
      <c r="B493" s="13"/>
      <c r="C493" s="13"/>
      <c r="D493" s="13"/>
      <c r="E493" s="14"/>
      <c r="F493" s="13"/>
      <c r="G493" s="13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s="11" customFormat="1" x14ac:dyDescent="0.25">
      <c r="A494" s="13"/>
      <c r="B494" s="13"/>
      <c r="C494" s="13"/>
      <c r="D494" s="13"/>
      <c r="E494" s="14"/>
      <c r="F494" s="13"/>
      <c r="G494" s="13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s="11" customFormat="1" x14ac:dyDescent="0.25">
      <c r="A495" s="13"/>
      <c r="B495" s="13"/>
      <c r="C495" s="13"/>
      <c r="D495" s="13"/>
      <c r="E495" s="14"/>
      <c r="F495" s="13"/>
      <c r="G495" s="13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s="11" customFormat="1" x14ac:dyDescent="0.25">
      <c r="A496" s="13"/>
      <c r="B496" s="13"/>
      <c r="C496" s="13"/>
      <c r="D496" s="13"/>
      <c r="E496" s="14"/>
      <c r="F496" s="13"/>
      <c r="G496" s="13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s="11" customFormat="1" x14ac:dyDescent="0.25">
      <c r="A497" s="13"/>
      <c r="B497" s="13"/>
      <c r="C497" s="13"/>
      <c r="D497" s="13"/>
      <c r="E497" s="14"/>
      <c r="F497" s="13"/>
      <c r="G497" s="13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s="11" customFormat="1" x14ac:dyDescent="0.25">
      <c r="A498" s="13"/>
      <c r="B498" s="13"/>
      <c r="C498" s="13"/>
      <c r="D498" s="13"/>
      <c r="E498" s="14"/>
      <c r="F498" s="13"/>
      <c r="G498" s="13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s="11" customFormat="1" x14ac:dyDescent="0.25">
      <c r="A499" s="13"/>
      <c r="B499" s="13"/>
      <c r="C499" s="13"/>
      <c r="D499" s="13"/>
      <c r="E499" s="14"/>
      <c r="F499" s="13"/>
      <c r="G499" s="13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s="11" customFormat="1" x14ac:dyDescent="0.25">
      <c r="A500" s="13"/>
      <c r="B500" s="13"/>
      <c r="C500" s="13"/>
      <c r="D500" s="13"/>
      <c r="E500" s="14"/>
      <c r="F500" s="13"/>
      <c r="G500" s="13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s="11" customFormat="1" x14ac:dyDescent="0.25">
      <c r="A501" s="13"/>
      <c r="B501" s="13"/>
      <c r="C501" s="13"/>
      <c r="D501" s="13"/>
      <c r="E501" s="14"/>
      <c r="F501" s="13"/>
      <c r="G501" s="13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s="11" customFormat="1" x14ac:dyDescent="0.25">
      <c r="A502" s="13"/>
      <c r="B502" s="13"/>
      <c r="C502" s="13"/>
      <c r="D502" s="13"/>
      <c r="E502" s="14"/>
      <c r="F502" s="13"/>
      <c r="G502" s="13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s="11" customFormat="1" x14ac:dyDescent="0.25">
      <c r="A503" s="13"/>
      <c r="B503" s="13"/>
      <c r="C503" s="13"/>
      <c r="D503" s="13"/>
      <c r="E503" s="14"/>
      <c r="F503" s="13"/>
      <c r="G503" s="13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s="11" customFormat="1" x14ac:dyDescent="0.25">
      <c r="A504" s="13"/>
      <c r="B504" s="13"/>
      <c r="C504" s="13"/>
      <c r="D504" s="13"/>
      <c r="E504" s="14"/>
      <c r="F504" s="13"/>
      <c r="G504" s="13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s="11" customFormat="1" x14ac:dyDescent="0.25">
      <c r="A505" s="13"/>
      <c r="B505" s="13"/>
      <c r="C505" s="13"/>
      <c r="D505" s="13"/>
      <c r="E505" s="14"/>
      <c r="F505" s="13"/>
      <c r="G505" s="13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s="11" customFormat="1" x14ac:dyDescent="0.25">
      <c r="A506" s="13"/>
      <c r="B506" s="13"/>
      <c r="C506" s="13"/>
      <c r="D506" s="13"/>
      <c r="E506" s="14"/>
      <c r="F506" s="13"/>
      <c r="G506" s="13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s="11" customFormat="1" x14ac:dyDescent="0.25">
      <c r="A507" s="13"/>
      <c r="B507" s="13"/>
      <c r="C507" s="13"/>
      <c r="D507" s="13"/>
      <c r="E507" s="14"/>
      <c r="F507" s="13"/>
      <c r="G507" s="13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s="11" customFormat="1" x14ac:dyDescent="0.25">
      <c r="A508" s="13"/>
      <c r="B508" s="13"/>
      <c r="C508" s="13"/>
      <c r="D508" s="13"/>
      <c r="E508" s="14"/>
      <c r="F508" s="13"/>
      <c r="G508" s="13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s="11" customFormat="1" x14ac:dyDescent="0.25">
      <c r="A509" s="13"/>
      <c r="B509" s="13"/>
      <c r="C509" s="13"/>
      <c r="D509" s="13"/>
      <c r="E509" s="14"/>
      <c r="F509" s="13"/>
      <c r="G509" s="13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s="11" customFormat="1" x14ac:dyDescent="0.25">
      <c r="A510" s="13"/>
      <c r="B510" s="13"/>
      <c r="C510" s="13"/>
      <c r="D510" s="13"/>
      <c r="E510" s="14"/>
      <c r="F510" s="13"/>
      <c r="G510" s="13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s="11" customFormat="1" x14ac:dyDescent="0.25">
      <c r="A511" s="13"/>
      <c r="B511" s="13"/>
      <c r="C511" s="13"/>
      <c r="D511" s="13"/>
      <c r="E511" s="14"/>
      <c r="F511" s="13"/>
      <c r="G511" s="13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s="11" customFormat="1" x14ac:dyDescent="0.25">
      <c r="A512" s="13"/>
      <c r="B512" s="13"/>
      <c r="C512" s="13"/>
      <c r="D512" s="13"/>
      <c r="E512" s="14"/>
      <c r="F512" s="13"/>
      <c r="G512" s="13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s="11" customFormat="1" x14ac:dyDescent="0.25">
      <c r="A513" s="13"/>
      <c r="B513" s="13"/>
      <c r="C513" s="13"/>
      <c r="D513" s="13"/>
      <c r="E513" s="14"/>
      <c r="F513" s="13"/>
      <c r="G513" s="13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s="11" customFormat="1" x14ac:dyDescent="0.25">
      <c r="A514" s="13"/>
      <c r="B514" s="13"/>
      <c r="C514" s="13"/>
      <c r="D514" s="13"/>
      <c r="E514" s="14"/>
      <c r="F514" s="13"/>
      <c r="G514" s="13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s="11" customFormat="1" x14ac:dyDescent="0.25">
      <c r="A515" s="13"/>
      <c r="B515" s="13"/>
      <c r="C515" s="13"/>
      <c r="D515" s="13"/>
      <c r="E515" s="14"/>
      <c r="F515" s="13"/>
      <c r="G515" s="13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s="11" customFormat="1" x14ac:dyDescent="0.25">
      <c r="A516" s="13"/>
      <c r="B516" s="13"/>
      <c r="C516" s="13"/>
      <c r="D516" s="13"/>
      <c r="E516" s="14"/>
      <c r="F516" s="13"/>
      <c r="G516" s="13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s="11" customFormat="1" x14ac:dyDescent="0.25">
      <c r="A517" s="13"/>
      <c r="B517" s="13"/>
      <c r="C517" s="13"/>
      <c r="D517" s="13"/>
      <c r="E517" s="14"/>
      <c r="F517" s="13"/>
      <c r="G517" s="13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s="11" customFormat="1" x14ac:dyDescent="0.25">
      <c r="A518" s="13"/>
      <c r="B518" s="13"/>
      <c r="C518" s="13"/>
      <c r="D518" s="13"/>
      <c r="E518" s="14"/>
      <c r="F518" s="13"/>
      <c r="G518" s="13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s="11" customFormat="1" x14ac:dyDescent="0.25">
      <c r="A519" s="13"/>
      <c r="B519" s="13"/>
      <c r="C519" s="13"/>
      <c r="D519" s="13"/>
      <c r="E519" s="14"/>
      <c r="F519" s="13"/>
      <c r="G519" s="13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s="11" customFormat="1" x14ac:dyDescent="0.25">
      <c r="A520" s="13"/>
      <c r="B520" s="13"/>
      <c r="C520" s="13"/>
      <c r="D520" s="13"/>
      <c r="E520" s="14"/>
      <c r="F520" s="13"/>
      <c r="G520" s="13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s="11" customFormat="1" x14ac:dyDescent="0.25">
      <c r="A521" s="13"/>
      <c r="B521" s="13"/>
      <c r="C521" s="13"/>
      <c r="D521" s="13"/>
      <c r="E521" s="14"/>
      <c r="F521" s="13"/>
      <c r="G521" s="13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s="11" customFormat="1" x14ac:dyDescent="0.25">
      <c r="A522" s="13"/>
      <c r="B522" s="13"/>
      <c r="C522" s="13"/>
      <c r="D522" s="13"/>
      <c r="E522" s="14"/>
      <c r="F522" s="13"/>
      <c r="G522" s="13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s="11" customFormat="1" x14ac:dyDescent="0.25">
      <c r="A523" s="13"/>
      <c r="B523" s="13"/>
      <c r="C523" s="13"/>
      <c r="D523" s="13"/>
      <c r="E523" s="14"/>
      <c r="F523" s="13"/>
      <c r="G523" s="13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s="11" customFormat="1" x14ac:dyDescent="0.25">
      <c r="A524" s="13"/>
      <c r="B524" s="13"/>
      <c r="C524" s="13"/>
      <c r="D524" s="13"/>
      <c r="E524" s="14"/>
      <c r="F524" s="13"/>
      <c r="G524" s="13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s="11" customFormat="1" x14ac:dyDescent="0.25">
      <c r="A525" s="13"/>
      <c r="B525" s="13"/>
      <c r="C525" s="13"/>
      <c r="D525" s="13"/>
      <c r="E525" s="14"/>
      <c r="F525" s="13"/>
      <c r="G525" s="13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s="11" customFormat="1" x14ac:dyDescent="0.25">
      <c r="A526" s="13"/>
      <c r="B526" s="13"/>
      <c r="C526" s="13"/>
      <c r="D526" s="13"/>
      <c r="E526" s="14"/>
      <c r="F526" s="13"/>
      <c r="G526" s="13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s="11" customFormat="1" x14ac:dyDescent="0.25">
      <c r="A527" s="13"/>
      <c r="B527" s="13"/>
      <c r="C527" s="13"/>
      <c r="D527" s="13"/>
      <c r="E527" s="14"/>
      <c r="F527" s="13"/>
      <c r="G527" s="13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s="11" customFormat="1" x14ac:dyDescent="0.25">
      <c r="A528" s="13"/>
      <c r="B528" s="13"/>
      <c r="C528" s="13"/>
      <c r="D528" s="13"/>
      <c r="E528" s="14"/>
      <c r="F528" s="13"/>
      <c r="G528" s="13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s="11" customFormat="1" x14ac:dyDescent="0.25">
      <c r="A529" s="13"/>
      <c r="B529" s="13"/>
      <c r="C529" s="13"/>
      <c r="D529" s="13"/>
      <c r="E529" s="14"/>
      <c r="F529" s="13"/>
      <c r="G529" s="13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s="11" customFormat="1" x14ac:dyDescent="0.25">
      <c r="A530" s="13"/>
      <c r="B530" s="13"/>
      <c r="C530" s="13"/>
      <c r="D530" s="13"/>
      <c r="E530" s="14"/>
      <c r="F530" s="13"/>
      <c r="G530" s="13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s="11" customFormat="1" x14ac:dyDescent="0.25">
      <c r="A531" s="13"/>
      <c r="B531" s="13"/>
      <c r="C531" s="13"/>
      <c r="D531" s="13"/>
      <c r="E531" s="14"/>
      <c r="F531" s="13"/>
      <c r="G531" s="13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s="11" customFormat="1" x14ac:dyDescent="0.25">
      <c r="A532" s="13"/>
      <c r="B532" s="13"/>
      <c r="C532" s="13"/>
      <c r="D532" s="13"/>
      <c r="E532" s="14"/>
      <c r="F532" s="13"/>
      <c r="G532" s="13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s="11" customFormat="1" x14ac:dyDescent="0.25">
      <c r="A533" s="13"/>
      <c r="B533" s="13"/>
      <c r="C533" s="13"/>
      <c r="D533" s="13"/>
      <c r="E533" s="14"/>
      <c r="F533" s="13"/>
      <c r="G533" s="13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s="11" customFormat="1" x14ac:dyDescent="0.25">
      <c r="A534" s="13"/>
      <c r="B534" s="13"/>
      <c r="C534" s="13"/>
      <c r="D534" s="13"/>
      <c r="E534" s="14"/>
      <c r="F534" s="13"/>
      <c r="G534" s="13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s="11" customFormat="1" x14ac:dyDescent="0.25">
      <c r="A535" s="13"/>
      <c r="B535" s="13"/>
      <c r="C535" s="13"/>
      <c r="D535" s="13"/>
      <c r="E535" s="14"/>
      <c r="F535" s="13"/>
      <c r="G535" s="13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s="11" customFormat="1" x14ac:dyDescent="0.25">
      <c r="A536" s="13"/>
      <c r="B536" s="13"/>
      <c r="C536" s="13"/>
      <c r="D536" s="13"/>
      <c r="E536" s="14"/>
      <c r="F536" s="13"/>
      <c r="G536" s="13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s="11" customFormat="1" x14ac:dyDescent="0.25">
      <c r="A537" s="13"/>
      <c r="B537" s="13"/>
      <c r="C537" s="13"/>
      <c r="D537" s="13"/>
      <c r="E537" s="14"/>
      <c r="F537" s="13"/>
      <c r="G537" s="13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s="11" customFormat="1" x14ac:dyDescent="0.25">
      <c r="A538" s="13"/>
      <c r="B538" s="13"/>
      <c r="C538" s="13"/>
      <c r="D538" s="13"/>
      <c r="E538" s="14"/>
      <c r="F538" s="13"/>
      <c r="G538" s="13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s="11" customFormat="1" x14ac:dyDescent="0.25">
      <c r="A539" s="13"/>
      <c r="B539" s="13"/>
      <c r="C539" s="13"/>
      <c r="D539" s="13"/>
      <c r="E539" s="14"/>
      <c r="F539" s="13"/>
      <c r="G539" s="13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s="11" customFormat="1" x14ac:dyDescent="0.25">
      <c r="A540" s="13"/>
      <c r="B540" s="13"/>
      <c r="C540" s="13"/>
      <c r="D540" s="13"/>
      <c r="E540" s="14"/>
      <c r="F540" s="13"/>
      <c r="G540" s="13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s="11" customFormat="1" x14ac:dyDescent="0.25">
      <c r="A541" s="13"/>
      <c r="B541" s="13"/>
      <c r="C541" s="13"/>
      <c r="D541" s="13"/>
      <c r="E541" s="14"/>
      <c r="F541" s="13"/>
      <c r="G541" s="13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s="11" customFormat="1" x14ac:dyDescent="0.25">
      <c r="A542" s="13"/>
      <c r="B542" s="13"/>
      <c r="C542" s="13"/>
      <c r="D542" s="13"/>
      <c r="E542" s="14"/>
      <c r="F542" s="13"/>
      <c r="G542" s="13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s="11" customFormat="1" x14ac:dyDescent="0.25">
      <c r="A543" s="13"/>
      <c r="B543" s="13"/>
      <c r="C543" s="13"/>
      <c r="D543" s="13"/>
      <c r="E543" s="14"/>
      <c r="F543" s="13"/>
      <c r="G543" s="13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s="11" customFormat="1" x14ac:dyDescent="0.25">
      <c r="A544" s="13"/>
      <c r="B544" s="13"/>
      <c r="C544" s="13"/>
      <c r="D544" s="13"/>
      <c r="E544" s="14"/>
      <c r="F544" s="13"/>
      <c r="G544" s="13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s="11" customFormat="1" x14ac:dyDescent="0.25">
      <c r="A545" s="13"/>
      <c r="B545" s="13"/>
      <c r="C545" s="13"/>
      <c r="D545" s="13"/>
      <c r="E545" s="14"/>
      <c r="F545" s="13"/>
      <c r="G545" s="13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s="11" customFormat="1" x14ac:dyDescent="0.25">
      <c r="A546" s="13"/>
      <c r="B546" s="13"/>
      <c r="C546" s="13"/>
      <c r="D546" s="13"/>
      <c r="E546" s="14"/>
      <c r="F546" s="13"/>
      <c r="G546" s="13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s="11" customFormat="1" x14ac:dyDescent="0.25">
      <c r="A547" s="13"/>
      <c r="B547" s="13"/>
      <c r="C547" s="13"/>
      <c r="D547" s="13"/>
      <c r="E547" s="14"/>
      <c r="F547" s="13"/>
      <c r="G547" s="13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s="11" customFormat="1" x14ac:dyDescent="0.25">
      <c r="A548" s="13"/>
      <c r="B548" s="13"/>
      <c r="C548" s="13"/>
      <c r="D548" s="13"/>
      <c r="E548" s="14"/>
      <c r="F548" s="13"/>
      <c r="G548" s="13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s="11" customFormat="1" x14ac:dyDescent="0.25">
      <c r="A549" s="13"/>
      <c r="B549" s="13"/>
      <c r="C549" s="13"/>
      <c r="D549" s="13"/>
      <c r="E549" s="14"/>
      <c r="F549" s="13"/>
      <c r="G549" s="13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s="11" customFormat="1" x14ac:dyDescent="0.25">
      <c r="A550" s="13"/>
      <c r="B550" s="13"/>
      <c r="C550" s="13"/>
      <c r="D550" s="13"/>
      <c r="E550" s="14"/>
      <c r="F550" s="13"/>
      <c r="G550" s="13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s="11" customFormat="1" x14ac:dyDescent="0.25">
      <c r="A551" s="13"/>
      <c r="B551" s="13"/>
      <c r="C551" s="13"/>
      <c r="D551" s="13"/>
      <c r="E551" s="14"/>
      <c r="F551" s="13"/>
      <c r="G551" s="13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s="11" customFormat="1" x14ac:dyDescent="0.25">
      <c r="A552" s="13"/>
      <c r="B552" s="13"/>
      <c r="C552" s="13"/>
      <c r="D552" s="13"/>
      <c r="E552" s="14"/>
      <c r="F552" s="13"/>
      <c r="G552" s="13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s="11" customFormat="1" x14ac:dyDescent="0.25">
      <c r="A553" s="13"/>
      <c r="B553" s="13"/>
      <c r="C553" s="13"/>
      <c r="D553" s="13"/>
      <c r="E553" s="14"/>
      <c r="F553" s="13"/>
      <c r="G553" s="13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s="11" customFormat="1" x14ac:dyDescent="0.25">
      <c r="A554" s="13"/>
      <c r="B554" s="13"/>
      <c r="C554" s="13"/>
      <c r="D554" s="13"/>
      <c r="E554" s="14"/>
      <c r="F554" s="13"/>
      <c r="G554" s="13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s="11" customFormat="1" x14ac:dyDescent="0.25">
      <c r="A555" s="13"/>
      <c r="B555" s="13"/>
      <c r="C555" s="13"/>
      <c r="D555" s="13"/>
      <c r="E555" s="14"/>
      <c r="F555" s="13"/>
      <c r="G555" s="13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s="11" customFormat="1" x14ac:dyDescent="0.25">
      <c r="A556" s="13"/>
      <c r="B556" s="13"/>
      <c r="C556" s="13"/>
      <c r="D556" s="13"/>
      <c r="E556" s="14"/>
      <c r="F556" s="13"/>
      <c r="G556" s="13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s="11" customFormat="1" x14ac:dyDescent="0.25">
      <c r="A557" s="13"/>
      <c r="B557" s="13"/>
      <c r="C557" s="13"/>
      <c r="D557" s="13"/>
      <c r="E557" s="14"/>
      <c r="F557" s="13"/>
      <c r="G557" s="13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s="11" customFormat="1" x14ac:dyDescent="0.25">
      <c r="A558" s="13"/>
      <c r="B558" s="13"/>
      <c r="C558" s="13"/>
      <c r="D558" s="13"/>
      <c r="E558" s="14"/>
      <c r="F558" s="13"/>
      <c r="G558" s="13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s="11" customFormat="1" x14ac:dyDescent="0.25">
      <c r="A559" s="13"/>
      <c r="B559" s="13"/>
      <c r="C559" s="13"/>
      <c r="D559" s="13"/>
      <c r="E559" s="14"/>
      <c r="F559" s="13"/>
      <c r="G559" s="13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s="11" customFormat="1" x14ac:dyDescent="0.25">
      <c r="A560" s="13"/>
      <c r="B560" s="13"/>
      <c r="C560" s="13"/>
      <c r="D560" s="13"/>
      <c r="E560" s="14"/>
      <c r="F560" s="13"/>
      <c r="G560" s="13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s="11" customFormat="1" x14ac:dyDescent="0.25">
      <c r="A561" s="13"/>
      <c r="B561" s="13"/>
      <c r="C561" s="13"/>
      <c r="D561" s="13"/>
      <c r="E561" s="14"/>
      <c r="F561" s="13"/>
      <c r="G561" s="13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s="11" customFormat="1" x14ac:dyDescent="0.25">
      <c r="A562" s="13"/>
      <c r="B562" s="13"/>
      <c r="C562" s="13"/>
      <c r="D562" s="13"/>
      <c r="E562" s="14"/>
      <c r="F562" s="13"/>
      <c r="G562" s="13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s="11" customFormat="1" x14ac:dyDescent="0.25">
      <c r="A563" s="13"/>
      <c r="B563" s="13"/>
      <c r="C563" s="13"/>
      <c r="D563" s="13"/>
      <c r="E563" s="14"/>
      <c r="F563" s="13"/>
      <c r="G563" s="13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s="11" customFormat="1" x14ac:dyDescent="0.25">
      <c r="A564" s="13"/>
      <c r="B564" s="13"/>
      <c r="C564" s="13"/>
      <c r="D564" s="13"/>
      <c r="E564" s="14"/>
      <c r="F564" s="13"/>
      <c r="G564" s="13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s="11" customFormat="1" x14ac:dyDescent="0.25">
      <c r="A565" s="13"/>
      <c r="B565" s="13"/>
      <c r="C565" s="13"/>
      <c r="D565" s="13"/>
      <c r="E565" s="14"/>
      <c r="F565" s="13"/>
      <c r="G565" s="13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s="11" customFormat="1" x14ac:dyDescent="0.25">
      <c r="A566" s="13"/>
      <c r="B566" s="13"/>
      <c r="C566" s="13"/>
      <c r="D566" s="13"/>
      <c r="E566" s="14"/>
      <c r="F566" s="13"/>
      <c r="G566" s="13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s="11" customFormat="1" x14ac:dyDescent="0.25">
      <c r="A567" s="13"/>
      <c r="B567" s="13"/>
      <c r="C567" s="13"/>
      <c r="D567" s="13"/>
      <c r="E567" s="14"/>
      <c r="F567" s="13"/>
      <c r="G567" s="13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s="11" customFormat="1" x14ac:dyDescent="0.25">
      <c r="A568" s="13"/>
      <c r="B568" s="13"/>
      <c r="C568" s="13"/>
      <c r="D568" s="13"/>
      <c r="E568" s="14"/>
      <c r="F568" s="13"/>
      <c r="G568" s="13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s="11" customFormat="1" x14ac:dyDescent="0.25">
      <c r="A569" s="13"/>
      <c r="B569" s="13"/>
      <c r="C569" s="13"/>
      <c r="D569" s="13"/>
      <c r="E569" s="14"/>
      <c r="F569" s="13"/>
      <c r="G569" s="13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s="11" customFormat="1" x14ac:dyDescent="0.25">
      <c r="A570" s="13"/>
      <c r="B570" s="13"/>
      <c r="C570" s="13"/>
      <c r="D570" s="13"/>
      <c r="E570" s="14"/>
      <c r="F570" s="13"/>
      <c r="G570" s="13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s="11" customFormat="1" x14ac:dyDescent="0.25">
      <c r="A571" s="13"/>
      <c r="B571" s="13"/>
      <c r="C571" s="13"/>
      <c r="D571" s="13"/>
      <c r="E571" s="14"/>
      <c r="F571" s="13"/>
      <c r="G571" s="13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s="11" customFormat="1" x14ac:dyDescent="0.25">
      <c r="A572" s="13"/>
      <c r="B572" s="13"/>
      <c r="C572" s="13"/>
      <c r="D572" s="13"/>
      <c r="E572" s="14"/>
      <c r="F572" s="13"/>
      <c r="G572" s="13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s="11" customFormat="1" x14ac:dyDescent="0.25">
      <c r="A573" s="13"/>
      <c r="B573" s="13"/>
      <c r="C573" s="13"/>
      <c r="D573" s="13"/>
      <c r="E573" s="14"/>
      <c r="F573" s="13"/>
      <c r="G573" s="13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s="11" customFormat="1" x14ac:dyDescent="0.25">
      <c r="A574" s="13"/>
      <c r="B574" s="13"/>
      <c r="C574" s="13"/>
      <c r="D574" s="13"/>
      <c r="E574" s="14"/>
      <c r="F574" s="13"/>
      <c r="G574" s="13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s="11" customFormat="1" x14ac:dyDescent="0.25">
      <c r="A575" s="13"/>
      <c r="B575" s="13"/>
      <c r="C575" s="13"/>
      <c r="D575" s="13"/>
      <c r="E575" s="14"/>
      <c r="F575" s="13"/>
      <c r="G575" s="13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s="11" customFormat="1" x14ac:dyDescent="0.25">
      <c r="A576" s="13"/>
      <c r="B576" s="13"/>
      <c r="C576" s="13"/>
      <c r="D576" s="13"/>
      <c r="E576" s="14"/>
      <c r="F576" s="13"/>
      <c r="G576" s="13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s="11" customFormat="1" x14ac:dyDescent="0.25">
      <c r="A577" s="13"/>
      <c r="B577" s="13"/>
      <c r="C577" s="13"/>
      <c r="D577" s="13"/>
      <c r="E577" s="14"/>
      <c r="F577" s="13"/>
      <c r="G577" s="13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s="11" customFormat="1" x14ac:dyDescent="0.25">
      <c r="A578" s="13"/>
      <c r="B578" s="13"/>
      <c r="C578" s="13"/>
      <c r="D578" s="13"/>
      <c r="E578" s="14"/>
      <c r="F578" s="13"/>
      <c r="G578" s="13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s="11" customFormat="1" x14ac:dyDescent="0.25">
      <c r="A579" s="13"/>
      <c r="B579" s="13"/>
      <c r="C579" s="13"/>
      <c r="D579" s="13"/>
      <c r="E579" s="14"/>
      <c r="F579" s="13"/>
      <c r="G579" s="13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s="11" customFormat="1" x14ac:dyDescent="0.25">
      <c r="A580" s="13"/>
      <c r="B580" s="13"/>
      <c r="C580" s="13"/>
      <c r="D580" s="13"/>
      <c r="E580" s="14"/>
      <c r="F580" s="13"/>
      <c r="G580" s="13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s="11" customFormat="1" x14ac:dyDescent="0.25">
      <c r="A581" s="13"/>
      <c r="B581" s="13"/>
      <c r="C581" s="13"/>
      <c r="D581" s="13"/>
      <c r="E581" s="14"/>
      <c r="F581" s="13"/>
      <c r="G581" s="13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s="11" customFormat="1" x14ac:dyDescent="0.25">
      <c r="A582" s="13"/>
      <c r="B582" s="13"/>
      <c r="C582" s="13"/>
      <c r="D582" s="13"/>
      <c r="E582" s="14"/>
      <c r="F582" s="13"/>
      <c r="G582" s="13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s="11" customFormat="1" x14ac:dyDescent="0.25">
      <c r="A583" s="13"/>
      <c r="B583" s="13"/>
      <c r="C583" s="13"/>
      <c r="D583" s="13"/>
      <c r="E583" s="14"/>
      <c r="F583" s="13"/>
      <c r="G583" s="13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s="11" customFormat="1" x14ac:dyDescent="0.25">
      <c r="A584" s="13"/>
      <c r="B584" s="13"/>
      <c r="C584" s="13"/>
      <c r="D584" s="13"/>
      <c r="E584" s="14"/>
      <c r="F584" s="13"/>
      <c r="G584" s="13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s="11" customFormat="1" x14ac:dyDescent="0.25">
      <c r="A585" s="13"/>
      <c r="B585" s="13"/>
      <c r="C585" s="13"/>
      <c r="D585" s="13"/>
      <c r="E585" s="14"/>
      <c r="F585" s="13"/>
      <c r="G585" s="13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s="11" customFormat="1" x14ac:dyDescent="0.25">
      <c r="A586" s="13"/>
      <c r="B586" s="13"/>
      <c r="C586" s="13"/>
      <c r="D586" s="13"/>
      <c r="E586" s="14"/>
      <c r="F586" s="13"/>
      <c r="G586" s="13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s="11" customFormat="1" x14ac:dyDescent="0.25">
      <c r="A587" s="13"/>
      <c r="B587" s="13"/>
      <c r="C587" s="13"/>
      <c r="D587" s="13"/>
      <c r="E587" s="14"/>
      <c r="F587" s="13"/>
      <c r="G587" s="13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s="11" customFormat="1" x14ac:dyDescent="0.25">
      <c r="A588" s="13"/>
      <c r="B588" s="13"/>
      <c r="C588" s="13"/>
      <c r="D588" s="13"/>
      <c r="E588" s="14"/>
      <c r="F588" s="13"/>
      <c r="G588" s="13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s="11" customFormat="1" x14ac:dyDescent="0.25">
      <c r="A589" s="13"/>
      <c r="B589" s="13"/>
      <c r="C589" s="13"/>
      <c r="D589" s="13"/>
      <c r="E589" s="14"/>
      <c r="F589" s="13"/>
      <c r="G589" s="13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s="11" customFormat="1" x14ac:dyDescent="0.25">
      <c r="A590" s="13"/>
      <c r="B590" s="13"/>
      <c r="C590" s="13"/>
      <c r="D590" s="13"/>
      <c r="E590" s="14"/>
      <c r="F590" s="13"/>
      <c r="G590" s="13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s="11" customFormat="1" x14ac:dyDescent="0.25">
      <c r="A591" s="13"/>
      <c r="B591" s="13"/>
      <c r="C591" s="13"/>
      <c r="D591" s="13"/>
      <c r="E591" s="14"/>
      <c r="F591" s="13"/>
      <c r="G591" s="13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s="11" customFormat="1" x14ac:dyDescent="0.25">
      <c r="A592" s="13"/>
      <c r="B592" s="13"/>
      <c r="C592" s="13"/>
      <c r="D592" s="13"/>
      <c r="E592" s="14"/>
      <c r="F592" s="13"/>
      <c r="G592" s="13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s="11" customFormat="1" x14ac:dyDescent="0.25">
      <c r="A593" s="13"/>
      <c r="B593" s="13"/>
      <c r="C593" s="13"/>
      <c r="D593" s="13"/>
      <c r="E593" s="14"/>
      <c r="F593" s="13"/>
      <c r="G593" s="13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s="11" customFormat="1" x14ac:dyDescent="0.25">
      <c r="A594" s="13"/>
      <c r="B594" s="13"/>
      <c r="C594" s="13"/>
      <c r="D594" s="13"/>
      <c r="E594" s="14"/>
      <c r="F594" s="13"/>
      <c r="G594" s="13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s="11" customFormat="1" x14ac:dyDescent="0.25">
      <c r="A595" s="13"/>
      <c r="B595" s="13"/>
      <c r="C595" s="13"/>
      <c r="D595" s="13"/>
      <c r="E595" s="14"/>
      <c r="F595" s="13"/>
      <c r="G595" s="13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s="11" customFormat="1" x14ac:dyDescent="0.25">
      <c r="A596" s="13"/>
      <c r="B596" s="13"/>
      <c r="C596" s="13"/>
      <c r="D596" s="13"/>
      <c r="E596" s="14"/>
      <c r="F596" s="13"/>
      <c r="G596" s="13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s="11" customFormat="1" x14ac:dyDescent="0.25">
      <c r="A597" s="13"/>
      <c r="B597" s="13"/>
      <c r="C597" s="13"/>
      <c r="D597" s="13"/>
      <c r="E597" s="14"/>
      <c r="F597" s="13"/>
      <c r="G597" s="13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s="11" customFormat="1" x14ac:dyDescent="0.25">
      <c r="A598" s="13"/>
      <c r="B598" s="13"/>
      <c r="C598" s="13"/>
      <c r="D598" s="13"/>
      <c r="E598" s="14"/>
      <c r="F598" s="13"/>
      <c r="G598" s="13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s="11" customFormat="1" x14ac:dyDescent="0.25">
      <c r="A599" s="13"/>
      <c r="B599" s="13"/>
      <c r="C599" s="13"/>
      <c r="D599" s="13"/>
      <c r="E599" s="14"/>
      <c r="F599" s="13"/>
      <c r="G599" s="13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s="11" customFormat="1" x14ac:dyDescent="0.25">
      <c r="A600" s="13"/>
      <c r="B600" s="13"/>
      <c r="C600" s="13"/>
      <c r="D600" s="13"/>
      <c r="E600" s="14"/>
      <c r="F600" s="13"/>
      <c r="G600" s="13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s="11" customFormat="1" x14ac:dyDescent="0.25">
      <c r="A601" s="13"/>
      <c r="B601" s="13"/>
      <c r="C601" s="13"/>
      <c r="D601" s="13"/>
      <c r="E601" s="14"/>
      <c r="F601" s="13"/>
      <c r="G601" s="13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s="11" customFormat="1" x14ac:dyDescent="0.25">
      <c r="A602" s="13"/>
      <c r="B602" s="13"/>
      <c r="C602" s="13"/>
      <c r="D602" s="13"/>
      <c r="E602" s="14"/>
      <c r="F602" s="13"/>
      <c r="G602" s="13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s="11" customFormat="1" x14ac:dyDescent="0.25">
      <c r="A603" s="13"/>
      <c r="B603" s="13"/>
      <c r="C603" s="13"/>
      <c r="D603" s="13"/>
      <c r="E603" s="14"/>
      <c r="F603" s="13"/>
      <c r="G603" s="13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s="11" customFormat="1" x14ac:dyDescent="0.25">
      <c r="A604" s="13"/>
      <c r="B604" s="13"/>
      <c r="C604" s="13"/>
      <c r="D604" s="13"/>
      <c r="E604" s="14"/>
      <c r="F604" s="13"/>
      <c r="G604" s="13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s="11" customFormat="1" x14ac:dyDescent="0.25">
      <c r="A605" s="13"/>
      <c r="B605" s="13"/>
      <c r="C605" s="13"/>
      <c r="D605" s="13"/>
      <c r="E605" s="14"/>
      <c r="F605" s="13"/>
      <c r="G605" s="13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s="11" customFormat="1" x14ac:dyDescent="0.25">
      <c r="A606" s="13"/>
      <c r="B606" s="13"/>
      <c r="C606" s="13"/>
      <c r="D606" s="13"/>
      <c r="E606" s="14"/>
      <c r="F606" s="13"/>
      <c r="G606" s="13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s="11" customFormat="1" x14ac:dyDescent="0.25">
      <c r="A607" s="13"/>
      <c r="B607" s="13"/>
      <c r="C607" s="13"/>
      <c r="D607" s="13"/>
      <c r="E607" s="14"/>
      <c r="F607" s="13"/>
      <c r="G607" s="13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s="11" customFormat="1" x14ac:dyDescent="0.25">
      <c r="A608" s="13"/>
      <c r="B608" s="13"/>
      <c r="C608" s="13"/>
      <c r="D608" s="13"/>
      <c r="E608" s="14"/>
      <c r="F608" s="13"/>
      <c r="G608" s="13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s="11" customFormat="1" x14ac:dyDescent="0.25">
      <c r="A609" s="13"/>
      <c r="B609" s="13"/>
      <c r="C609" s="13"/>
      <c r="D609" s="13"/>
      <c r="E609" s="14"/>
      <c r="F609" s="13"/>
      <c r="G609" s="13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s="11" customFormat="1" x14ac:dyDescent="0.25">
      <c r="A610" s="13"/>
      <c r="B610" s="13"/>
      <c r="C610" s="13"/>
      <c r="D610" s="13"/>
      <c r="E610" s="14"/>
      <c r="F610" s="13"/>
      <c r="G610" s="13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s="11" customFormat="1" x14ac:dyDescent="0.25">
      <c r="A611" s="13"/>
      <c r="B611" s="13"/>
      <c r="C611" s="13"/>
      <c r="D611" s="13"/>
      <c r="E611" s="14"/>
      <c r="F611" s="13"/>
      <c r="G611" s="13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s="11" customFormat="1" x14ac:dyDescent="0.25">
      <c r="A612" s="13"/>
      <c r="B612" s="13"/>
      <c r="C612" s="13"/>
      <c r="D612" s="13"/>
      <c r="E612" s="14"/>
      <c r="F612" s="13"/>
      <c r="G612" s="13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s="11" customFormat="1" x14ac:dyDescent="0.25">
      <c r="A613" s="13"/>
      <c r="B613" s="13"/>
      <c r="C613" s="13"/>
      <c r="D613" s="13"/>
      <c r="E613" s="14"/>
      <c r="F613" s="13"/>
      <c r="G613" s="13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s="11" customFormat="1" x14ac:dyDescent="0.25">
      <c r="A614" s="13"/>
      <c r="B614" s="13"/>
      <c r="C614" s="13"/>
      <c r="D614" s="13"/>
      <c r="E614" s="14"/>
      <c r="F614" s="13"/>
      <c r="G614" s="13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s="11" customFormat="1" x14ac:dyDescent="0.25">
      <c r="A615" s="13"/>
      <c r="B615" s="13"/>
      <c r="C615" s="13"/>
      <c r="D615" s="13"/>
      <c r="E615" s="14"/>
      <c r="F615" s="13"/>
      <c r="G615" s="13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s="11" customFormat="1" x14ac:dyDescent="0.25">
      <c r="A616" s="13"/>
      <c r="B616" s="13"/>
      <c r="C616" s="13"/>
      <c r="D616" s="13"/>
      <c r="E616" s="14"/>
      <c r="F616" s="13"/>
      <c r="G616" s="13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s="11" customFormat="1" x14ac:dyDescent="0.25">
      <c r="A617" s="13"/>
      <c r="B617" s="13"/>
      <c r="C617" s="13"/>
      <c r="D617" s="13"/>
      <c r="E617" s="14"/>
      <c r="F617" s="13"/>
      <c r="G617" s="13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s="11" customFormat="1" x14ac:dyDescent="0.25">
      <c r="A618" s="13"/>
      <c r="B618" s="13"/>
      <c r="C618" s="13"/>
      <c r="D618" s="13"/>
      <c r="E618" s="14"/>
      <c r="F618" s="13"/>
      <c r="G618" s="13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s="11" customFormat="1" x14ac:dyDescent="0.25">
      <c r="A619" s="13"/>
      <c r="B619" s="13"/>
      <c r="C619" s="13"/>
      <c r="D619" s="13"/>
      <c r="E619" s="14"/>
      <c r="F619" s="13"/>
      <c r="G619" s="13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s="11" customFormat="1" x14ac:dyDescent="0.25">
      <c r="A620" s="13"/>
      <c r="B620" s="13"/>
      <c r="C620" s="13"/>
      <c r="D620" s="13"/>
      <c r="E620" s="14"/>
      <c r="F620" s="13"/>
      <c r="G620" s="13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s="11" customFormat="1" x14ac:dyDescent="0.25">
      <c r="A621" s="13"/>
      <c r="B621" s="13"/>
      <c r="C621" s="13"/>
      <c r="D621" s="13"/>
      <c r="E621" s="14"/>
      <c r="F621" s="13"/>
      <c r="G621" s="13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s="11" customFormat="1" x14ac:dyDescent="0.25">
      <c r="A622" s="13"/>
      <c r="B622" s="13"/>
      <c r="C622" s="13"/>
      <c r="D622" s="13"/>
      <c r="E622" s="14"/>
      <c r="F622" s="13"/>
      <c r="G622" s="13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s="11" customFormat="1" x14ac:dyDescent="0.25">
      <c r="A623" s="13"/>
      <c r="B623" s="13"/>
      <c r="C623" s="13"/>
      <c r="D623" s="13"/>
      <c r="E623" s="14"/>
      <c r="F623" s="13"/>
      <c r="G623" s="13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s="11" customFormat="1" x14ac:dyDescent="0.25">
      <c r="A624" s="13"/>
      <c r="B624" s="13"/>
      <c r="C624" s="13"/>
      <c r="D624" s="13"/>
      <c r="E624" s="14"/>
      <c r="F624" s="13"/>
      <c r="G624" s="13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s="11" customFormat="1" x14ac:dyDescent="0.25">
      <c r="A625" s="13"/>
      <c r="B625" s="13"/>
      <c r="C625" s="13"/>
      <c r="D625" s="13"/>
      <c r="E625" s="14"/>
      <c r="F625" s="13"/>
      <c r="G625" s="13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s="11" customFormat="1" x14ac:dyDescent="0.25">
      <c r="A626" s="13"/>
      <c r="B626" s="13"/>
      <c r="C626" s="13"/>
      <c r="D626" s="13"/>
      <c r="E626" s="14"/>
      <c r="F626" s="13"/>
      <c r="G626" s="13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s="11" customFormat="1" x14ac:dyDescent="0.25">
      <c r="A627" s="13"/>
      <c r="B627" s="13"/>
      <c r="C627" s="13"/>
      <c r="D627" s="13"/>
      <c r="E627" s="14"/>
      <c r="F627" s="13"/>
      <c r="G627" s="13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s="11" customFormat="1" x14ac:dyDescent="0.25">
      <c r="A628" s="13"/>
      <c r="B628" s="13"/>
      <c r="C628" s="13"/>
      <c r="D628" s="13"/>
      <c r="E628" s="14"/>
      <c r="F628" s="13"/>
      <c r="G628" s="13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s="11" customFormat="1" x14ac:dyDescent="0.25">
      <c r="A629" s="13"/>
      <c r="B629" s="13"/>
      <c r="C629" s="13"/>
      <c r="D629" s="13"/>
      <c r="E629" s="14"/>
      <c r="F629" s="13"/>
      <c r="G629" s="13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s="11" customFormat="1" x14ac:dyDescent="0.25">
      <c r="A630" s="13"/>
      <c r="B630" s="13"/>
      <c r="C630" s="13"/>
      <c r="D630" s="13"/>
      <c r="E630" s="14"/>
      <c r="F630" s="13"/>
      <c r="G630" s="13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s="11" customFormat="1" x14ac:dyDescent="0.25">
      <c r="A631" s="13"/>
      <c r="B631" s="13"/>
      <c r="C631" s="13"/>
      <c r="D631" s="13"/>
      <c r="E631" s="14"/>
      <c r="F631" s="13"/>
      <c r="G631" s="13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s="11" customFormat="1" x14ac:dyDescent="0.25">
      <c r="A632" s="13"/>
      <c r="B632" s="13"/>
      <c r="C632" s="13"/>
      <c r="D632" s="13"/>
      <c r="E632" s="14"/>
      <c r="F632" s="13"/>
      <c r="G632" s="13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s="11" customFormat="1" x14ac:dyDescent="0.25">
      <c r="A633" s="13"/>
      <c r="B633" s="13"/>
      <c r="C633" s="13"/>
      <c r="D633" s="13"/>
      <c r="E633" s="14"/>
      <c r="F633" s="13"/>
      <c r="G633" s="13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s="11" customFormat="1" x14ac:dyDescent="0.25">
      <c r="A634" s="13"/>
      <c r="B634" s="13"/>
      <c r="C634" s="13"/>
      <c r="D634" s="13"/>
      <c r="E634" s="14"/>
      <c r="F634" s="13"/>
      <c r="G634" s="13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s="11" customFormat="1" x14ac:dyDescent="0.25">
      <c r="A635" s="13"/>
      <c r="B635" s="13"/>
      <c r="C635" s="13"/>
      <c r="D635" s="13"/>
      <c r="E635" s="14"/>
      <c r="F635" s="13"/>
      <c r="G635" s="13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s="11" customFormat="1" x14ac:dyDescent="0.25">
      <c r="A636" s="13"/>
      <c r="B636" s="13"/>
      <c r="C636" s="13"/>
      <c r="D636" s="13"/>
      <c r="E636" s="14"/>
      <c r="F636" s="13"/>
      <c r="G636" s="13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s="11" customFormat="1" x14ac:dyDescent="0.25">
      <c r="A637" s="13"/>
      <c r="B637" s="13"/>
      <c r="C637" s="13"/>
      <c r="D637" s="13"/>
      <c r="E637" s="14"/>
      <c r="F637" s="13"/>
      <c r="G637" s="13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s="11" customFormat="1" x14ac:dyDescent="0.25">
      <c r="A638" s="13"/>
      <c r="B638" s="13"/>
      <c r="C638" s="13"/>
      <c r="D638" s="13"/>
      <c r="E638" s="14"/>
      <c r="F638" s="13"/>
      <c r="G638" s="13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s="11" customFormat="1" x14ac:dyDescent="0.25">
      <c r="A639" s="13"/>
      <c r="B639" s="13"/>
      <c r="C639" s="13"/>
      <c r="D639" s="13"/>
      <c r="E639" s="14"/>
      <c r="F639" s="13"/>
      <c r="G639" s="13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s="11" customFormat="1" x14ac:dyDescent="0.25">
      <c r="A640" s="13"/>
      <c r="B640" s="13"/>
      <c r="C640" s="13"/>
      <c r="D640" s="13"/>
      <c r="E640" s="14"/>
      <c r="F640" s="13"/>
      <c r="G640" s="13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s="11" customFormat="1" x14ac:dyDescent="0.25">
      <c r="A641" s="13"/>
      <c r="B641" s="13"/>
      <c r="C641" s="13"/>
      <c r="D641" s="13"/>
      <c r="E641" s="14"/>
      <c r="F641" s="13"/>
      <c r="G641" s="13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s="11" customFormat="1" x14ac:dyDescent="0.25">
      <c r="A642" s="13"/>
      <c r="B642" s="13"/>
      <c r="C642" s="13"/>
      <c r="D642" s="13"/>
      <c r="E642" s="14"/>
      <c r="F642" s="13"/>
      <c r="G642" s="13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s="11" customFormat="1" x14ac:dyDescent="0.25">
      <c r="A643" s="13"/>
      <c r="B643" s="13"/>
      <c r="C643" s="13"/>
      <c r="D643" s="13"/>
      <c r="E643" s="14"/>
      <c r="F643" s="13"/>
      <c r="G643" s="13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s="11" customFormat="1" x14ac:dyDescent="0.25">
      <c r="A644" s="13"/>
      <c r="B644" s="13"/>
      <c r="C644" s="13"/>
      <c r="D644" s="13"/>
      <c r="E644" s="14"/>
      <c r="F644" s="13"/>
      <c r="G644" s="13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s="11" customFormat="1" x14ac:dyDescent="0.25">
      <c r="A645" s="13"/>
      <c r="B645" s="13"/>
      <c r="C645" s="13"/>
      <c r="D645" s="13"/>
      <c r="E645" s="14"/>
      <c r="F645" s="13"/>
      <c r="G645" s="13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s="11" customFormat="1" x14ac:dyDescent="0.25">
      <c r="A646" s="13"/>
      <c r="B646" s="13"/>
      <c r="C646" s="13"/>
      <c r="D646" s="13"/>
      <c r="E646" s="14"/>
      <c r="F646" s="13"/>
      <c r="G646" s="13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s="11" customFormat="1" x14ac:dyDescent="0.25">
      <c r="A647" s="13"/>
      <c r="B647" s="13"/>
      <c r="C647" s="13"/>
      <c r="D647" s="13"/>
      <c r="E647" s="14"/>
      <c r="F647" s="13"/>
      <c r="G647" s="13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s="11" customFormat="1" x14ac:dyDescent="0.25">
      <c r="A648" s="13"/>
      <c r="B648" s="13"/>
      <c r="C648" s="13"/>
      <c r="D648" s="13"/>
      <c r="E648" s="14"/>
      <c r="F648" s="13"/>
      <c r="G648" s="13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s="11" customFormat="1" x14ac:dyDescent="0.25">
      <c r="A649" s="13"/>
      <c r="B649" s="13"/>
      <c r="C649" s="13"/>
      <c r="D649" s="13"/>
      <c r="E649" s="14"/>
      <c r="F649" s="13"/>
      <c r="G649" s="13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s="11" customFormat="1" x14ac:dyDescent="0.25">
      <c r="A650" s="13"/>
      <c r="B650" s="13"/>
      <c r="C650" s="13"/>
      <c r="D650" s="13"/>
      <c r="E650" s="14"/>
      <c r="F650" s="13"/>
      <c r="G650" s="13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s="11" customFormat="1" x14ac:dyDescent="0.25">
      <c r="A651" s="13"/>
      <c r="B651" s="13"/>
      <c r="C651" s="13"/>
      <c r="D651" s="13"/>
      <c r="E651" s="14"/>
      <c r="F651" s="13"/>
      <c r="G651" s="13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s="11" customFormat="1" x14ac:dyDescent="0.25">
      <c r="A652" s="13"/>
      <c r="B652" s="13"/>
      <c r="C652" s="13"/>
      <c r="D652" s="13"/>
      <c r="E652" s="14"/>
      <c r="F652" s="13"/>
      <c r="G652" s="13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s="11" customFormat="1" x14ac:dyDescent="0.25">
      <c r="A653" s="13"/>
      <c r="B653" s="13"/>
      <c r="C653" s="13"/>
      <c r="D653" s="13"/>
      <c r="E653" s="14"/>
      <c r="F653" s="13"/>
      <c r="G653" s="13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s="11" customFormat="1" x14ac:dyDescent="0.25">
      <c r="A654" s="13"/>
      <c r="B654" s="13"/>
      <c r="C654" s="13"/>
      <c r="D654" s="13"/>
      <c r="E654" s="14"/>
      <c r="F654" s="13"/>
      <c r="G654" s="13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s="11" customFormat="1" x14ac:dyDescent="0.25">
      <c r="A655" s="13"/>
      <c r="B655" s="13"/>
      <c r="C655" s="13"/>
      <c r="D655" s="13"/>
      <c r="E655" s="14"/>
      <c r="F655" s="13"/>
      <c r="G655" s="13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s="11" customFormat="1" x14ac:dyDescent="0.25">
      <c r="A656" s="13"/>
      <c r="B656" s="13"/>
      <c r="C656" s="13"/>
      <c r="D656" s="13"/>
      <c r="E656" s="14"/>
      <c r="F656" s="13"/>
      <c r="G656" s="13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s="11" customFormat="1" x14ac:dyDescent="0.25">
      <c r="A657" s="13"/>
      <c r="B657" s="13"/>
      <c r="C657" s="13"/>
      <c r="D657" s="13"/>
      <c r="E657" s="14"/>
      <c r="F657" s="13"/>
      <c r="G657" s="13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s="11" customFormat="1" x14ac:dyDescent="0.25">
      <c r="A658" s="13"/>
      <c r="B658" s="13"/>
      <c r="C658" s="13"/>
      <c r="D658" s="13"/>
      <c r="E658" s="14"/>
      <c r="F658" s="13"/>
      <c r="G658" s="13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s="11" customFormat="1" x14ac:dyDescent="0.25">
      <c r="A659" s="13"/>
      <c r="B659" s="13"/>
      <c r="C659" s="13"/>
      <c r="D659" s="13"/>
      <c r="E659" s="14"/>
      <c r="F659" s="13"/>
      <c r="G659" s="13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s="11" customFormat="1" x14ac:dyDescent="0.25">
      <c r="A660" s="13"/>
      <c r="B660" s="13"/>
      <c r="C660" s="13"/>
      <c r="D660" s="13"/>
      <c r="E660" s="14"/>
      <c r="F660" s="13"/>
      <c r="G660" s="13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s="11" customFormat="1" x14ac:dyDescent="0.25">
      <c r="A661" s="13"/>
      <c r="B661" s="13"/>
      <c r="C661" s="13"/>
      <c r="D661" s="13"/>
      <c r="E661" s="14"/>
      <c r="F661" s="13"/>
      <c r="G661" s="13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s="11" customFormat="1" x14ac:dyDescent="0.25">
      <c r="A662" s="13"/>
      <c r="B662" s="13"/>
      <c r="C662" s="13"/>
      <c r="D662" s="13"/>
      <c r="E662" s="14"/>
      <c r="F662" s="13"/>
      <c r="G662" s="13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s="11" customFormat="1" x14ac:dyDescent="0.25">
      <c r="A663" s="13"/>
      <c r="B663" s="13"/>
      <c r="C663" s="13"/>
      <c r="D663" s="13"/>
      <c r="E663" s="14"/>
      <c r="F663" s="13"/>
      <c r="G663" s="13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s="11" customFormat="1" x14ac:dyDescent="0.25">
      <c r="A664" s="13"/>
      <c r="B664" s="13"/>
      <c r="C664" s="13"/>
      <c r="D664" s="13"/>
      <c r="E664" s="14"/>
      <c r="F664" s="13"/>
      <c r="G664" s="13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s="11" customFormat="1" x14ac:dyDescent="0.25">
      <c r="A665" s="13"/>
      <c r="B665" s="13"/>
      <c r="C665" s="13"/>
      <c r="D665" s="13"/>
      <c r="E665" s="14"/>
      <c r="F665" s="13"/>
      <c r="G665" s="13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s="11" customFormat="1" x14ac:dyDescent="0.25">
      <c r="A666" s="13"/>
      <c r="B666" s="13"/>
      <c r="C666" s="13"/>
      <c r="D666" s="13"/>
      <c r="E666" s="14"/>
      <c r="F666" s="13"/>
      <c r="G666" s="13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s="11" customFormat="1" x14ac:dyDescent="0.25">
      <c r="A667" s="13"/>
      <c r="B667" s="13"/>
      <c r="C667" s="13"/>
      <c r="D667" s="13"/>
      <c r="E667" s="14"/>
      <c r="F667" s="13"/>
      <c r="G667" s="13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s="11" customFormat="1" x14ac:dyDescent="0.25">
      <c r="A668" s="13"/>
      <c r="B668" s="13"/>
      <c r="C668" s="13"/>
      <c r="D668" s="13"/>
      <c r="E668" s="14"/>
      <c r="F668" s="13"/>
      <c r="G668" s="13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s="11" customFormat="1" x14ac:dyDescent="0.25">
      <c r="A669" s="13"/>
      <c r="B669" s="13"/>
      <c r="C669" s="13"/>
      <c r="D669" s="13"/>
      <c r="E669" s="14"/>
      <c r="F669" s="13"/>
      <c r="G669" s="13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s="11" customFormat="1" x14ac:dyDescent="0.25">
      <c r="A670" s="13"/>
      <c r="B670" s="13"/>
      <c r="C670" s="13"/>
      <c r="D670" s="13"/>
      <c r="E670" s="14"/>
      <c r="F670" s="13"/>
      <c r="G670" s="13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s="11" customFormat="1" x14ac:dyDescent="0.25">
      <c r="A671" s="13"/>
      <c r="B671" s="13"/>
      <c r="C671" s="13"/>
      <c r="D671" s="13"/>
      <c r="E671" s="14"/>
      <c r="F671" s="13"/>
      <c r="G671" s="13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s="11" customFormat="1" x14ac:dyDescent="0.25">
      <c r="A672" s="13"/>
      <c r="B672" s="13"/>
      <c r="C672" s="13"/>
      <c r="D672" s="13"/>
      <c r="E672" s="14"/>
      <c r="F672" s="13"/>
      <c r="G672" s="13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s="11" customFormat="1" x14ac:dyDescent="0.25">
      <c r="A673" s="13"/>
      <c r="B673" s="13"/>
      <c r="C673" s="13"/>
      <c r="D673" s="13"/>
      <c r="E673" s="14"/>
      <c r="F673" s="13"/>
      <c r="G673" s="13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s="11" customFormat="1" x14ac:dyDescent="0.25">
      <c r="A674" s="13"/>
      <c r="B674" s="13"/>
      <c r="C674" s="13"/>
      <c r="D674" s="13"/>
      <c r="E674" s="14"/>
      <c r="F674" s="13"/>
      <c r="G674" s="13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s="11" customFormat="1" x14ac:dyDescent="0.25">
      <c r="A675" s="13"/>
      <c r="B675" s="13"/>
      <c r="C675" s="13"/>
      <c r="D675" s="13"/>
      <c r="E675" s="14"/>
      <c r="F675" s="13"/>
      <c r="G675" s="13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s="11" customFormat="1" x14ac:dyDescent="0.25">
      <c r="A676" s="13"/>
      <c r="B676" s="13"/>
      <c r="C676" s="13"/>
      <c r="D676" s="13"/>
      <c r="E676" s="14"/>
      <c r="F676" s="13"/>
      <c r="G676" s="13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s="11" customFormat="1" x14ac:dyDescent="0.25">
      <c r="A677" s="13"/>
      <c r="B677" s="13"/>
      <c r="C677" s="13"/>
      <c r="D677" s="13"/>
      <c r="E677" s="14"/>
      <c r="F677" s="13"/>
      <c r="G677" s="13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s="11" customFormat="1" x14ac:dyDescent="0.25">
      <c r="A678" s="13"/>
      <c r="B678" s="13"/>
      <c r="C678" s="13"/>
      <c r="D678" s="13"/>
      <c r="E678" s="14"/>
      <c r="F678" s="13"/>
      <c r="G678" s="13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s="11" customFormat="1" x14ac:dyDescent="0.25">
      <c r="A679" s="13"/>
      <c r="B679" s="13"/>
      <c r="C679" s="13"/>
      <c r="D679" s="13"/>
      <c r="E679" s="14"/>
      <c r="F679" s="13"/>
      <c r="G679" s="13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s="11" customFormat="1" x14ac:dyDescent="0.25">
      <c r="A680" s="13"/>
      <c r="B680" s="13"/>
      <c r="C680" s="13"/>
      <c r="D680" s="13"/>
      <c r="E680" s="14"/>
      <c r="F680" s="13"/>
      <c r="G680" s="13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s="11" customFormat="1" x14ac:dyDescent="0.25">
      <c r="A681" s="13"/>
      <c r="B681" s="13"/>
      <c r="C681" s="13"/>
      <c r="D681" s="13"/>
      <c r="E681" s="14"/>
      <c r="F681" s="13"/>
      <c r="G681" s="13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s="11" customFormat="1" x14ac:dyDescent="0.25">
      <c r="A682" s="13"/>
      <c r="B682" s="13"/>
      <c r="C682" s="13"/>
      <c r="D682" s="13"/>
      <c r="E682" s="14"/>
      <c r="F682" s="13"/>
      <c r="G682" s="13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s="11" customFormat="1" x14ac:dyDescent="0.25">
      <c r="A683" s="13"/>
      <c r="B683" s="13"/>
      <c r="C683" s="13"/>
      <c r="D683" s="13"/>
      <c r="E683" s="14"/>
      <c r="F683" s="13"/>
      <c r="G683" s="13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s="11" customFormat="1" x14ac:dyDescent="0.25">
      <c r="A684" s="13"/>
      <c r="B684" s="13"/>
      <c r="C684" s="13"/>
      <c r="D684" s="13"/>
      <c r="E684" s="14"/>
      <c r="F684" s="13"/>
      <c r="G684" s="13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s="11" customFormat="1" x14ac:dyDescent="0.25">
      <c r="A685" s="13"/>
      <c r="B685" s="13"/>
      <c r="C685" s="13"/>
      <c r="D685" s="13"/>
      <c r="E685" s="14"/>
      <c r="F685" s="13"/>
      <c r="G685" s="13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s="11" customFormat="1" x14ac:dyDescent="0.25">
      <c r="A686" s="13"/>
      <c r="B686" s="13"/>
      <c r="C686" s="13"/>
      <c r="D686" s="13"/>
      <c r="E686" s="14"/>
      <c r="F686" s="13"/>
      <c r="G686" s="13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s="11" customFormat="1" x14ac:dyDescent="0.25">
      <c r="A687" s="13"/>
      <c r="B687" s="13"/>
      <c r="C687" s="13"/>
      <c r="D687" s="13"/>
      <c r="E687" s="14"/>
      <c r="F687" s="13"/>
      <c r="G687" s="13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s="11" customFormat="1" x14ac:dyDescent="0.25">
      <c r="A688" s="13"/>
      <c r="B688" s="13"/>
      <c r="C688" s="13"/>
      <c r="D688" s="13"/>
      <c r="E688" s="14"/>
      <c r="F688" s="13"/>
      <c r="G688" s="13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s="11" customFormat="1" x14ac:dyDescent="0.25">
      <c r="A689" s="13"/>
      <c r="B689" s="13"/>
      <c r="C689" s="13"/>
      <c r="D689" s="13"/>
      <c r="E689" s="14"/>
      <c r="F689" s="13"/>
      <c r="G689" s="13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s="11" customFormat="1" x14ac:dyDescent="0.25">
      <c r="A690" s="13"/>
      <c r="B690" s="13"/>
      <c r="C690" s="13"/>
      <c r="D690" s="13"/>
      <c r="E690" s="14"/>
      <c r="F690" s="13"/>
      <c r="G690" s="13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s="11" customFormat="1" x14ac:dyDescent="0.25">
      <c r="A691" s="13"/>
      <c r="B691" s="13"/>
      <c r="C691" s="13"/>
      <c r="D691" s="13"/>
      <c r="E691" s="14"/>
      <c r="F691" s="13"/>
      <c r="G691" s="13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s="11" customFormat="1" x14ac:dyDescent="0.25">
      <c r="A692" s="13"/>
      <c r="B692" s="13"/>
      <c r="C692" s="13"/>
      <c r="D692" s="13"/>
      <c r="E692" s="14"/>
      <c r="F692" s="13"/>
      <c r="G692" s="13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s="11" customFormat="1" x14ac:dyDescent="0.25">
      <c r="A693" s="13"/>
      <c r="B693" s="13"/>
      <c r="C693" s="13"/>
      <c r="D693" s="13"/>
      <c r="E693" s="14"/>
      <c r="F693" s="13"/>
      <c r="G693" s="13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s="11" customFormat="1" x14ac:dyDescent="0.25">
      <c r="A694" s="13"/>
      <c r="B694" s="13"/>
      <c r="C694" s="13"/>
      <c r="D694" s="13"/>
      <c r="E694" s="14"/>
      <c r="F694" s="13"/>
      <c r="G694" s="13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s="11" customFormat="1" x14ac:dyDescent="0.25">
      <c r="A695" s="13"/>
      <c r="B695" s="13"/>
      <c r="C695" s="13"/>
      <c r="D695" s="13"/>
      <c r="E695" s="14"/>
      <c r="F695" s="13"/>
      <c r="G695" s="13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s="11" customFormat="1" x14ac:dyDescent="0.25">
      <c r="A696" s="13"/>
      <c r="B696" s="13"/>
      <c r="C696" s="13"/>
      <c r="D696" s="13"/>
      <c r="E696" s="14"/>
      <c r="F696" s="13"/>
      <c r="G696" s="13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s="11" customFormat="1" x14ac:dyDescent="0.25">
      <c r="A697" s="13"/>
      <c r="B697" s="13"/>
      <c r="C697" s="13"/>
      <c r="D697" s="13"/>
      <c r="E697" s="14"/>
      <c r="F697" s="13"/>
      <c r="G697" s="13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s="11" customFormat="1" x14ac:dyDescent="0.25">
      <c r="A698" s="13"/>
      <c r="B698" s="13"/>
      <c r="C698" s="13"/>
      <c r="D698" s="13"/>
      <c r="E698" s="14"/>
      <c r="F698" s="13"/>
      <c r="G698" s="13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s="11" customFormat="1" x14ac:dyDescent="0.25">
      <c r="A699" s="13"/>
      <c r="B699" s="13"/>
      <c r="C699" s="13"/>
      <c r="D699" s="13"/>
      <c r="E699" s="14"/>
      <c r="F699" s="13"/>
      <c r="G699" s="13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s="11" customFormat="1" x14ac:dyDescent="0.25">
      <c r="A700" s="13"/>
      <c r="B700" s="13"/>
      <c r="C700" s="13"/>
      <c r="D700" s="13"/>
      <c r="E700" s="14"/>
      <c r="F700" s="13"/>
      <c r="G700" s="13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s="11" customFormat="1" x14ac:dyDescent="0.25">
      <c r="A701" s="13"/>
      <c r="B701" s="13"/>
      <c r="C701" s="13"/>
      <c r="D701" s="13"/>
      <c r="E701" s="14"/>
      <c r="F701" s="13"/>
      <c r="G701" s="13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s="11" customFormat="1" x14ac:dyDescent="0.25">
      <c r="A702" s="13"/>
      <c r="B702" s="13"/>
      <c r="C702" s="13"/>
      <c r="D702" s="13"/>
      <c r="E702" s="14"/>
      <c r="F702" s="13"/>
      <c r="G702" s="13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s="11" customFormat="1" x14ac:dyDescent="0.25">
      <c r="A703" s="13"/>
      <c r="B703" s="13"/>
      <c r="C703" s="13"/>
      <c r="D703" s="13"/>
      <c r="E703" s="14"/>
      <c r="F703" s="13"/>
      <c r="G703" s="13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s="11" customFormat="1" x14ac:dyDescent="0.25">
      <c r="A704" s="13"/>
      <c r="B704" s="13"/>
      <c r="C704" s="13"/>
      <c r="D704" s="13"/>
      <c r="E704" s="14"/>
      <c r="F704" s="13"/>
      <c r="G704" s="13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s="11" customFormat="1" x14ac:dyDescent="0.25">
      <c r="A705" s="13"/>
      <c r="B705" s="13"/>
      <c r="C705" s="13"/>
      <c r="D705" s="13"/>
      <c r="E705" s="14"/>
      <c r="F705" s="13"/>
      <c r="G705" s="13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s="11" customFormat="1" x14ac:dyDescent="0.25">
      <c r="A706" s="13"/>
      <c r="B706" s="13"/>
      <c r="C706" s="13"/>
      <c r="D706" s="13"/>
      <c r="E706" s="14"/>
      <c r="F706" s="13"/>
      <c r="G706" s="13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s="11" customFormat="1" x14ac:dyDescent="0.25">
      <c r="A707" s="13"/>
      <c r="B707" s="13"/>
      <c r="C707" s="13"/>
      <c r="D707" s="13"/>
      <c r="E707" s="14"/>
      <c r="F707" s="13"/>
      <c r="G707" s="13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s="11" customFormat="1" x14ac:dyDescent="0.25">
      <c r="A708" s="13"/>
      <c r="B708" s="13"/>
      <c r="C708" s="13"/>
      <c r="D708" s="13"/>
      <c r="E708" s="14"/>
      <c r="F708" s="13"/>
      <c r="G708" s="13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s="11" customFormat="1" x14ac:dyDescent="0.25">
      <c r="A709" s="13"/>
      <c r="B709" s="13"/>
      <c r="C709" s="13"/>
      <c r="D709" s="13"/>
      <c r="E709" s="14"/>
      <c r="F709" s="13"/>
      <c r="G709" s="13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s="11" customFormat="1" x14ac:dyDescent="0.25">
      <c r="A710" s="13"/>
      <c r="B710" s="13"/>
      <c r="C710" s="13"/>
      <c r="D710" s="13"/>
      <c r="E710" s="14"/>
      <c r="F710" s="13"/>
      <c r="G710" s="13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s="11" customFormat="1" x14ac:dyDescent="0.25">
      <c r="A711" s="13"/>
      <c r="B711" s="13"/>
      <c r="C711" s="13"/>
      <c r="D711" s="13"/>
      <c r="E711" s="14"/>
      <c r="F711" s="13"/>
      <c r="G711" s="13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s="11" customFormat="1" x14ac:dyDescent="0.25">
      <c r="A712" s="13"/>
      <c r="B712" s="13"/>
      <c r="C712" s="13"/>
      <c r="D712" s="13"/>
      <c r="E712" s="14"/>
      <c r="F712" s="13"/>
      <c r="G712" s="13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s="11" customFormat="1" x14ac:dyDescent="0.25">
      <c r="A713" s="13"/>
      <c r="B713" s="13"/>
      <c r="C713" s="13"/>
      <c r="D713" s="13"/>
      <c r="E713" s="14"/>
      <c r="F713" s="13"/>
      <c r="G713" s="13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s="11" customFormat="1" x14ac:dyDescent="0.25">
      <c r="A714" s="13"/>
      <c r="B714" s="13"/>
      <c r="C714" s="13"/>
      <c r="D714" s="13"/>
      <c r="E714" s="14"/>
      <c r="F714" s="13"/>
      <c r="G714" s="13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s="11" customFormat="1" x14ac:dyDescent="0.25">
      <c r="A715" s="13"/>
      <c r="B715" s="13"/>
      <c r="C715" s="13"/>
      <c r="D715" s="13"/>
      <c r="E715" s="14"/>
      <c r="F715" s="13"/>
      <c r="G715" s="13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s="11" customFormat="1" x14ac:dyDescent="0.25">
      <c r="A716" s="13"/>
      <c r="B716" s="13"/>
      <c r="C716" s="13"/>
      <c r="D716" s="13"/>
      <c r="E716" s="14"/>
      <c r="F716" s="13"/>
      <c r="G716" s="13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s="11" customFormat="1" x14ac:dyDescent="0.25">
      <c r="A717" s="13"/>
      <c r="B717" s="13"/>
      <c r="C717" s="13"/>
      <c r="D717" s="13"/>
      <c r="E717" s="14"/>
      <c r="F717" s="13"/>
      <c r="G717" s="13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s="11" customFormat="1" x14ac:dyDescent="0.25">
      <c r="A718" s="13"/>
      <c r="B718" s="13"/>
      <c r="C718" s="13"/>
      <c r="D718" s="13"/>
      <c r="E718" s="14"/>
      <c r="F718" s="13"/>
      <c r="G718" s="13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s="11" customFormat="1" x14ac:dyDescent="0.25">
      <c r="A719" s="13"/>
      <c r="B719" s="13"/>
      <c r="C719" s="13"/>
      <c r="D719" s="13"/>
      <c r="E719" s="14"/>
      <c r="F719" s="13"/>
      <c r="G719" s="13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s="11" customFormat="1" x14ac:dyDescent="0.25">
      <c r="A720" s="13"/>
      <c r="B720" s="13"/>
      <c r="C720" s="13"/>
      <c r="D720" s="13"/>
      <c r="E720" s="14"/>
      <c r="F720" s="13"/>
      <c r="G720" s="13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s="11" customFormat="1" x14ac:dyDescent="0.25">
      <c r="A721" s="13"/>
      <c r="B721" s="13"/>
      <c r="C721" s="13"/>
      <c r="D721" s="13"/>
      <c r="E721" s="14"/>
      <c r="F721" s="13"/>
      <c r="G721" s="13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s="11" customFormat="1" x14ac:dyDescent="0.25">
      <c r="A722" s="13"/>
      <c r="B722" s="13"/>
      <c r="C722" s="13"/>
      <c r="D722" s="13"/>
      <c r="E722" s="14"/>
      <c r="F722" s="13"/>
      <c r="G722" s="13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s="11" customFormat="1" x14ac:dyDescent="0.25">
      <c r="A723" s="13"/>
      <c r="B723" s="13"/>
      <c r="C723" s="13"/>
      <c r="D723" s="13"/>
      <c r="E723" s="14"/>
      <c r="F723" s="13"/>
      <c r="G723" s="13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s="11" customFormat="1" x14ac:dyDescent="0.25">
      <c r="A724" s="13"/>
      <c r="B724" s="13"/>
      <c r="C724" s="13"/>
      <c r="D724" s="13"/>
      <c r="E724" s="14"/>
      <c r="F724" s="13"/>
      <c r="G724" s="13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s="11" customFormat="1" x14ac:dyDescent="0.25">
      <c r="A725" s="13"/>
      <c r="B725" s="13"/>
      <c r="C725" s="13"/>
      <c r="D725" s="13"/>
      <c r="E725" s="14"/>
      <c r="F725" s="13"/>
      <c r="G725" s="13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s="11" customFormat="1" x14ac:dyDescent="0.25">
      <c r="A726" s="13"/>
      <c r="B726" s="13"/>
      <c r="C726" s="13"/>
      <c r="D726" s="13"/>
      <c r="E726" s="14"/>
      <c r="F726" s="13"/>
      <c r="G726" s="13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s="11" customFormat="1" x14ac:dyDescent="0.25">
      <c r="A727" s="13"/>
      <c r="B727" s="13"/>
      <c r="C727" s="13"/>
      <c r="D727" s="13"/>
      <c r="E727" s="14"/>
      <c r="F727" s="13"/>
      <c r="G727" s="13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s="11" customFormat="1" x14ac:dyDescent="0.25">
      <c r="A728" s="13"/>
      <c r="B728" s="13"/>
      <c r="C728" s="13"/>
      <c r="D728" s="13"/>
      <c r="E728" s="14"/>
      <c r="F728" s="13"/>
      <c r="G728" s="13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s="11" customFormat="1" x14ac:dyDescent="0.25">
      <c r="A729" s="13"/>
      <c r="B729" s="13"/>
      <c r="C729" s="13"/>
      <c r="D729" s="13"/>
      <c r="E729" s="14"/>
      <c r="F729" s="13"/>
      <c r="G729" s="13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s="11" customFormat="1" x14ac:dyDescent="0.25">
      <c r="A730" s="13"/>
      <c r="B730" s="13"/>
      <c r="C730" s="13"/>
      <c r="D730" s="13"/>
      <c r="E730" s="14"/>
      <c r="F730" s="13"/>
      <c r="G730" s="13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s="11" customFormat="1" x14ac:dyDescent="0.25">
      <c r="A731" s="13"/>
      <c r="B731" s="13"/>
      <c r="C731" s="13"/>
      <c r="D731" s="13"/>
      <c r="E731" s="14"/>
      <c r="F731" s="13"/>
      <c r="G731" s="13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s="11" customFormat="1" x14ac:dyDescent="0.25">
      <c r="A732" s="13"/>
      <c r="B732" s="13"/>
      <c r="C732" s="13"/>
      <c r="D732" s="13"/>
      <c r="E732" s="14"/>
      <c r="F732" s="13"/>
      <c r="G732" s="13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s="11" customFormat="1" x14ac:dyDescent="0.25">
      <c r="A733" s="13"/>
      <c r="B733" s="13"/>
      <c r="C733" s="13"/>
      <c r="D733" s="13"/>
      <c r="E733" s="14"/>
      <c r="F733" s="13"/>
      <c r="G733" s="13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s="11" customFormat="1" x14ac:dyDescent="0.25">
      <c r="A734" s="13"/>
      <c r="B734" s="13"/>
      <c r="C734" s="13"/>
      <c r="D734" s="13"/>
      <c r="E734" s="14"/>
      <c r="F734" s="13"/>
      <c r="G734" s="13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s="11" customFormat="1" x14ac:dyDescent="0.25">
      <c r="A735" s="13"/>
      <c r="B735" s="13"/>
      <c r="C735" s="13"/>
      <c r="D735" s="13"/>
      <c r="E735" s="14"/>
      <c r="F735" s="13"/>
      <c r="G735" s="13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s="11" customFormat="1" x14ac:dyDescent="0.25">
      <c r="A736" s="13"/>
      <c r="B736" s="13"/>
      <c r="C736" s="13"/>
      <c r="D736" s="13"/>
      <c r="E736" s="14"/>
      <c r="F736" s="13"/>
      <c r="G736" s="13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s="11" customFormat="1" x14ac:dyDescent="0.25">
      <c r="A737" s="13"/>
      <c r="B737" s="13"/>
      <c r="C737" s="13"/>
      <c r="D737" s="13"/>
      <c r="E737" s="14"/>
      <c r="F737" s="13"/>
      <c r="G737" s="13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s="11" customFormat="1" x14ac:dyDescent="0.25">
      <c r="A738" s="13"/>
      <c r="B738" s="13"/>
      <c r="C738" s="13"/>
      <c r="D738" s="13"/>
      <c r="E738" s="14"/>
      <c r="F738" s="13"/>
      <c r="G738" s="13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s="11" customFormat="1" x14ac:dyDescent="0.25">
      <c r="A739" s="13"/>
      <c r="B739" s="13"/>
      <c r="C739" s="13"/>
      <c r="D739" s="13"/>
      <c r="E739" s="14"/>
      <c r="F739" s="13"/>
      <c r="G739" s="13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s="11" customFormat="1" x14ac:dyDescent="0.25">
      <c r="A740" s="13"/>
      <c r="B740" s="13"/>
      <c r="C740" s="13"/>
      <c r="D740" s="13"/>
      <c r="E740" s="14"/>
      <c r="F740" s="13"/>
      <c r="G740" s="13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s="11" customFormat="1" x14ac:dyDescent="0.25">
      <c r="A741" s="13"/>
      <c r="B741" s="13"/>
      <c r="C741" s="13"/>
      <c r="D741" s="13"/>
      <c r="E741" s="14"/>
      <c r="F741" s="13"/>
      <c r="G741" s="13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s="11" customFormat="1" x14ac:dyDescent="0.25">
      <c r="A742" s="13"/>
      <c r="B742" s="13"/>
      <c r="C742" s="13"/>
      <c r="D742" s="13"/>
      <c r="E742" s="14"/>
      <c r="F742" s="13"/>
      <c r="G742" s="13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s="11" customFormat="1" x14ac:dyDescent="0.25">
      <c r="A743" s="13"/>
      <c r="B743" s="13"/>
      <c r="C743" s="13"/>
      <c r="D743" s="13"/>
      <c r="E743" s="14"/>
      <c r="F743" s="13"/>
      <c r="G743" s="13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s="11" customFormat="1" x14ac:dyDescent="0.25">
      <c r="A744" s="13"/>
      <c r="B744" s="13"/>
      <c r="C744" s="13"/>
      <c r="D744" s="13"/>
      <c r="E744" s="14"/>
      <c r="F744" s="13"/>
      <c r="G744" s="13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s="11" customFormat="1" x14ac:dyDescent="0.25">
      <c r="A745" s="13"/>
      <c r="B745" s="13"/>
      <c r="C745" s="13"/>
      <c r="D745" s="13"/>
      <c r="E745" s="14"/>
      <c r="F745" s="13"/>
      <c r="G745" s="13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s="11" customFormat="1" x14ac:dyDescent="0.25">
      <c r="A746" s="13"/>
      <c r="B746" s="13"/>
      <c r="C746" s="13"/>
      <c r="D746" s="13"/>
      <c r="E746" s="14"/>
      <c r="F746" s="13"/>
      <c r="G746" s="13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s="11" customFormat="1" x14ac:dyDescent="0.25">
      <c r="A747" s="13"/>
      <c r="B747" s="13"/>
      <c r="C747" s="13"/>
      <c r="D747" s="13"/>
      <c r="E747" s="14"/>
      <c r="F747" s="13"/>
      <c r="G747" s="13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s="11" customFormat="1" x14ac:dyDescent="0.25">
      <c r="A748" s="13"/>
      <c r="B748" s="13"/>
      <c r="C748" s="13"/>
      <c r="D748" s="13"/>
      <c r="E748" s="14"/>
      <c r="F748" s="13"/>
      <c r="G748" s="13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s="11" customFormat="1" x14ac:dyDescent="0.25">
      <c r="A749" s="13"/>
      <c r="B749" s="13"/>
      <c r="C749" s="13"/>
      <c r="D749" s="13"/>
      <c r="E749" s="14"/>
      <c r="F749" s="13"/>
      <c r="G749" s="13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s="11" customFormat="1" x14ac:dyDescent="0.25">
      <c r="A750" s="13"/>
      <c r="B750" s="13"/>
      <c r="C750" s="13"/>
      <c r="D750" s="13"/>
      <c r="E750" s="14"/>
      <c r="F750" s="13"/>
      <c r="G750" s="13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s="11" customFormat="1" x14ac:dyDescent="0.25">
      <c r="A751" s="13"/>
      <c r="B751" s="13"/>
      <c r="C751" s="13"/>
      <c r="D751" s="13"/>
      <c r="E751" s="14"/>
      <c r="F751" s="13"/>
      <c r="G751" s="13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s="11" customFormat="1" x14ac:dyDescent="0.25">
      <c r="A752" s="13"/>
      <c r="B752" s="13"/>
      <c r="C752" s="13"/>
      <c r="D752" s="13"/>
      <c r="E752" s="14"/>
      <c r="F752" s="13"/>
      <c r="G752" s="13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s="11" customFormat="1" x14ac:dyDescent="0.25">
      <c r="A753" s="13"/>
      <c r="B753" s="13"/>
      <c r="C753" s="13"/>
      <c r="D753" s="13"/>
      <c r="E753" s="14"/>
      <c r="F753" s="13"/>
      <c r="G753" s="13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s="11" customFormat="1" x14ac:dyDescent="0.25">
      <c r="A754" s="13"/>
      <c r="B754" s="13"/>
      <c r="C754" s="13"/>
      <c r="D754" s="13"/>
      <c r="E754" s="14"/>
      <c r="F754" s="13"/>
      <c r="G754" s="13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s="11" customFormat="1" x14ac:dyDescent="0.25">
      <c r="A755" s="13"/>
      <c r="B755" s="13"/>
      <c r="C755" s="13"/>
      <c r="D755" s="13"/>
      <c r="E755" s="14"/>
      <c r="F755" s="13"/>
      <c r="G755" s="13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s="11" customFormat="1" x14ac:dyDescent="0.25">
      <c r="A756" s="13"/>
      <c r="B756" s="13"/>
      <c r="C756" s="13"/>
      <c r="D756" s="13"/>
      <c r="E756" s="14"/>
      <c r="F756" s="13"/>
      <c r="G756" s="13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s="11" customFormat="1" x14ac:dyDescent="0.25">
      <c r="A757" s="13"/>
      <c r="B757" s="13"/>
      <c r="C757" s="13"/>
      <c r="D757" s="13"/>
      <c r="E757" s="14"/>
      <c r="F757" s="13"/>
      <c r="G757" s="13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s="11" customFormat="1" x14ac:dyDescent="0.25">
      <c r="A758" s="13"/>
      <c r="B758" s="13"/>
      <c r="C758" s="13"/>
      <c r="D758" s="13"/>
      <c r="E758" s="14"/>
      <c r="F758" s="13"/>
      <c r="G758" s="13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s="11" customFormat="1" x14ac:dyDescent="0.25">
      <c r="A759" s="13"/>
      <c r="B759" s="13"/>
      <c r="C759" s="13"/>
      <c r="D759" s="13"/>
      <c r="E759" s="14"/>
      <c r="F759" s="13"/>
      <c r="G759" s="13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s="11" customFormat="1" x14ac:dyDescent="0.25">
      <c r="A760" s="13"/>
      <c r="B760" s="13"/>
      <c r="C760" s="13"/>
      <c r="D760" s="13"/>
      <c r="E760" s="14"/>
      <c r="F760" s="13"/>
      <c r="G760" s="13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s="11" customFormat="1" x14ac:dyDescent="0.25">
      <c r="A761" s="13"/>
      <c r="B761" s="13"/>
      <c r="C761" s="13"/>
      <c r="D761" s="13"/>
      <c r="E761" s="14"/>
      <c r="F761" s="13"/>
      <c r="G761" s="13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s="11" customFormat="1" x14ac:dyDescent="0.25">
      <c r="A762" s="13"/>
      <c r="B762" s="13"/>
      <c r="C762" s="13"/>
      <c r="D762" s="13"/>
      <c r="E762" s="14"/>
      <c r="F762" s="13"/>
      <c r="G762" s="13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s="11" customFormat="1" x14ac:dyDescent="0.25">
      <c r="A763" s="13"/>
      <c r="B763" s="13"/>
      <c r="C763" s="13"/>
      <c r="D763" s="13"/>
      <c r="E763" s="14"/>
      <c r="F763" s="13"/>
      <c r="G763" s="13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s="11" customFormat="1" x14ac:dyDescent="0.25">
      <c r="A764" s="13"/>
      <c r="B764" s="13"/>
      <c r="C764" s="13"/>
      <c r="D764" s="13"/>
      <c r="E764" s="14"/>
      <c r="F764" s="13"/>
      <c r="G764" s="13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s="11" customFormat="1" x14ac:dyDescent="0.25">
      <c r="A765" s="13"/>
      <c r="B765" s="13"/>
      <c r="C765" s="13"/>
      <c r="D765" s="13"/>
      <c r="E765" s="14"/>
      <c r="F765" s="13"/>
      <c r="G765" s="13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s="11" customFormat="1" x14ac:dyDescent="0.25">
      <c r="A766" s="13"/>
      <c r="B766" s="13"/>
      <c r="C766" s="13"/>
      <c r="D766" s="13"/>
      <c r="E766" s="14"/>
      <c r="F766" s="13"/>
      <c r="G766" s="13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s="11" customFormat="1" x14ac:dyDescent="0.25">
      <c r="A767" s="13"/>
      <c r="B767" s="13"/>
      <c r="C767" s="13"/>
      <c r="D767" s="13"/>
      <c r="E767" s="14"/>
      <c r="F767" s="13"/>
      <c r="G767" s="13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s="11" customFormat="1" x14ac:dyDescent="0.25">
      <c r="A768" s="13"/>
      <c r="B768" s="13"/>
      <c r="C768" s="13"/>
      <c r="D768" s="13"/>
      <c r="E768" s="14"/>
      <c r="F768" s="13"/>
      <c r="G768" s="13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s="11" customFormat="1" x14ac:dyDescent="0.25">
      <c r="A769" s="13"/>
      <c r="B769" s="13"/>
      <c r="C769" s="13"/>
      <c r="D769" s="13"/>
      <c r="E769" s="14"/>
      <c r="F769" s="13"/>
      <c r="G769" s="13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s="11" customFormat="1" x14ac:dyDescent="0.25">
      <c r="A770" s="13"/>
      <c r="B770" s="13"/>
      <c r="C770" s="13"/>
      <c r="D770" s="13"/>
      <c r="E770" s="14"/>
      <c r="F770" s="13"/>
      <c r="G770" s="13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s="11" customFormat="1" x14ac:dyDescent="0.25">
      <c r="A771" s="13"/>
      <c r="B771" s="13"/>
      <c r="C771" s="13"/>
      <c r="D771" s="13"/>
      <c r="E771" s="14"/>
      <c r="F771" s="13"/>
      <c r="G771" s="13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s="11" customFormat="1" x14ac:dyDescent="0.25">
      <c r="A772" s="13"/>
      <c r="B772" s="13"/>
      <c r="C772" s="13"/>
      <c r="D772" s="13"/>
      <c r="E772" s="14"/>
      <c r="F772" s="13"/>
      <c r="G772" s="13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s="11" customFormat="1" x14ac:dyDescent="0.25">
      <c r="A773" s="13"/>
      <c r="B773" s="13"/>
      <c r="C773" s="13"/>
      <c r="D773" s="13"/>
      <c r="E773" s="14"/>
      <c r="F773" s="13"/>
      <c r="G773" s="13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s="11" customFormat="1" x14ac:dyDescent="0.25">
      <c r="A774" s="13"/>
      <c r="B774" s="13"/>
      <c r="C774" s="13"/>
      <c r="D774" s="13"/>
      <c r="E774" s="14"/>
      <c r="F774" s="13"/>
      <c r="G774" s="13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s="11" customFormat="1" x14ac:dyDescent="0.25">
      <c r="A775" s="13"/>
      <c r="B775" s="13"/>
      <c r="C775" s="13"/>
      <c r="D775" s="13"/>
      <c r="E775" s="14"/>
      <c r="F775" s="13"/>
      <c r="G775" s="13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s="11" customFormat="1" x14ac:dyDescent="0.25">
      <c r="A776" s="13"/>
      <c r="B776" s="13"/>
      <c r="C776" s="13"/>
      <c r="D776" s="13"/>
      <c r="E776" s="14"/>
      <c r="F776" s="13"/>
      <c r="G776" s="13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s="11" customFormat="1" x14ac:dyDescent="0.25">
      <c r="A777" s="13"/>
      <c r="B777" s="13"/>
      <c r="C777" s="13"/>
      <c r="D777" s="13"/>
      <c r="E777" s="14"/>
      <c r="F777" s="13"/>
      <c r="G777" s="13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s="11" customFormat="1" x14ac:dyDescent="0.25">
      <c r="A778" s="13"/>
      <c r="B778" s="13"/>
      <c r="C778" s="13"/>
      <c r="D778" s="13"/>
      <c r="E778" s="14"/>
      <c r="F778" s="13"/>
      <c r="G778" s="13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s="11" customFormat="1" x14ac:dyDescent="0.25">
      <c r="A779" s="13"/>
      <c r="B779" s="13"/>
      <c r="C779" s="13"/>
      <c r="D779" s="13"/>
      <c r="E779" s="14"/>
      <c r="F779" s="13"/>
      <c r="G779" s="13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s="11" customFormat="1" x14ac:dyDescent="0.25">
      <c r="A780" s="13"/>
      <c r="B780" s="13"/>
      <c r="C780" s="13"/>
      <c r="D780" s="13"/>
      <c r="E780" s="14"/>
      <c r="F780" s="13"/>
      <c r="G780" s="13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s="11" customFormat="1" x14ac:dyDescent="0.25">
      <c r="A781" s="13"/>
      <c r="B781" s="13"/>
      <c r="C781" s="13"/>
      <c r="D781" s="13"/>
      <c r="E781" s="14"/>
      <c r="F781" s="13"/>
      <c r="G781" s="13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s="11" customFormat="1" x14ac:dyDescent="0.25">
      <c r="A782" s="13"/>
      <c r="B782" s="13"/>
      <c r="C782" s="13"/>
      <c r="D782" s="13"/>
      <c r="E782" s="14"/>
      <c r="F782" s="13"/>
      <c r="G782" s="13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s="11" customFormat="1" x14ac:dyDescent="0.25">
      <c r="A783" s="13"/>
      <c r="B783" s="13"/>
      <c r="C783" s="13"/>
      <c r="D783" s="13"/>
      <c r="E783" s="14"/>
      <c r="F783" s="13"/>
      <c r="G783" s="13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s="11" customFormat="1" x14ac:dyDescent="0.25">
      <c r="A784" s="13"/>
      <c r="B784" s="13"/>
      <c r="C784" s="13"/>
      <c r="D784" s="13"/>
      <c r="E784" s="14"/>
      <c r="F784" s="13"/>
      <c r="G784" s="13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s="11" customFormat="1" x14ac:dyDescent="0.25">
      <c r="A785" s="13"/>
      <c r="B785" s="13"/>
      <c r="C785" s="13"/>
      <c r="D785" s="13"/>
      <c r="E785" s="14"/>
      <c r="F785" s="13"/>
      <c r="G785" s="13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s="11" customFormat="1" x14ac:dyDescent="0.25">
      <c r="A786" s="13"/>
      <c r="B786" s="13"/>
      <c r="C786" s="13"/>
      <c r="D786" s="13"/>
      <c r="E786" s="14"/>
      <c r="F786" s="13"/>
      <c r="G786" s="13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s="11" customFormat="1" x14ac:dyDescent="0.25">
      <c r="A787" s="13"/>
      <c r="B787" s="13"/>
      <c r="C787" s="13"/>
      <c r="D787" s="13"/>
      <c r="E787" s="14"/>
      <c r="F787" s="13"/>
      <c r="G787" s="13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s="11" customFormat="1" x14ac:dyDescent="0.25">
      <c r="A788" s="13"/>
      <c r="B788" s="13"/>
      <c r="C788" s="13"/>
      <c r="D788" s="13"/>
      <c r="E788" s="14"/>
      <c r="F788" s="13"/>
      <c r="G788" s="13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s="11" customFormat="1" x14ac:dyDescent="0.25">
      <c r="A789" s="13"/>
      <c r="B789" s="13"/>
      <c r="C789" s="13"/>
      <c r="D789" s="13"/>
      <c r="E789" s="14"/>
      <c r="F789" s="13"/>
      <c r="G789" s="13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s="11" customFormat="1" x14ac:dyDescent="0.25">
      <c r="A790" s="13"/>
      <c r="B790" s="13"/>
      <c r="C790" s="13"/>
      <c r="D790" s="13"/>
      <c r="E790" s="14"/>
      <c r="F790" s="13"/>
      <c r="G790" s="13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s="11" customFormat="1" x14ac:dyDescent="0.25">
      <c r="A791" s="13"/>
      <c r="B791" s="13"/>
      <c r="C791" s="13"/>
      <c r="D791" s="13"/>
      <c r="E791" s="14"/>
      <c r="F791" s="13"/>
      <c r="G791" s="13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s="11" customFormat="1" x14ac:dyDescent="0.25">
      <c r="A792" s="13"/>
      <c r="B792" s="13"/>
      <c r="C792" s="13"/>
      <c r="D792" s="13"/>
      <c r="E792" s="14"/>
      <c r="F792" s="13"/>
      <c r="G792" s="13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s="11" customFormat="1" x14ac:dyDescent="0.25">
      <c r="A793" s="13"/>
      <c r="B793" s="13"/>
      <c r="C793" s="13"/>
      <c r="D793" s="13"/>
      <c r="E793" s="14"/>
      <c r="F793" s="13"/>
      <c r="G793" s="13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s="11" customFormat="1" x14ac:dyDescent="0.25">
      <c r="A794" s="13"/>
      <c r="B794" s="13"/>
      <c r="C794" s="13"/>
      <c r="D794" s="13"/>
      <c r="E794" s="14"/>
      <c r="F794" s="13"/>
      <c r="G794" s="13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s="11" customFormat="1" x14ac:dyDescent="0.25">
      <c r="A795" s="13"/>
      <c r="B795" s="13"/>
      <c r="C795" s="13"/>
      <c r="D795" s="13"/>
      <c r="E795" s="14"/>
      <c r="F795" s="13"/>
      <c r="G795" s="13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s="11" customFormat="1" x14ac:dyDescent="0.25">
      <c r="A796" s="13"/>
      <c r="B796" s="13"/>
      <c r="C796" s="13"/>
      <c r="D796" s="13"/>
      <c r="E796" s="14"/>
      <c r="F796" s="13"/>
      <c r="G796" s="13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s="11" customFormat="1" x14ac:dyDescent="0.25">
      <c r="A797" s="13"/>
      <c r="B797" s="13"/>
      <c r="C797" s="13"/>
      <c r="D797" s="13"/>
      <c r="E797" s="14"/>
      <c r="F797" s="13"/>
      <c r="G797" s="13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s="11" customFormat="1" x14ac:dyDescent="0.25">
      <c r="A798" s="13"/>
      <c r="B798" s="13"/>
      <c r="C798" s="13"/>
      <c r="D798" s="13"/>
      <c r="E798" s="14"/>
      <c r="F798" s="13"/>
      <c r="G798" s="13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s="11" customFormat="1" x14ac:dyDescent="0.25">
      <c r="A799" s="13"/>
      <c r="B799" s="13"/>
      <c r="C799" s="13"/>
      <c r="D799" s="13"/>
      <c r="E799" s="14"/>
      <c r="F799" s="13"/>
      <c r="G799" s="13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s="11" customFormat="1" x14ac:dyDescent="0.25">
      <c r="A800" s="13"/>
      <c r="B800" s="13"/>
      <c r="C800" s="13"/>
      <c r="D800" s="13"/>
      <c r="E800" s="14"/>
      <c r="F800" s="13"/>
      <c r="G800" s="13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s="11" customFormat="1" x14ac:dyDescent="0.25">
      <c r="A801" s="13"/>
      <c r="B801" s="13"/>
      <c r="C801" s="13"/>
      <c r="D801" s="13"/>
      <c r="E801" s="14"/>
      <c r="F801" s="13"/>
      <c r="G801" s="13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s="11" customFormat="1" x14ac:dyDescent="0.25">
      <c r="A802" s="13"/>
      <c r="B802" s="13"/>
      <c r="C802" s="13"/>
      <c r="D802" s="13"/>
      <c r="E802" s="14"/>
      <c r="F802" s="13"/>
      <c r="G802" s="13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s="11" customFormat="1" x14ac:dyDescent="0.25">
      <c r="A803" s="13"/>
      <c r="B803" s="13"/>
      <c r="C803" s="13"/>
      <c r="D803" s="13"/>
      <c r="E803" s="14"/>
      <c r="F803" s="13"/>
      <c r="G803" s="13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s="11" customFormat="1" x14ac:dyDescent="0.25">
      <c r="A804" s="13"/>
      <c r="B804" s="13"/>
      <c r="C804" s="13"/>
      <c r="D804" s="13"/>
      <c r="E804" s="14"/>
      <c r="F804" s="13"/>
      <c r="G804" s="13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s="11" customFormat="1" x14ac:dyDescent="0.25">
      <c r="A805" s="13"/>
      <c r="B805" s="13"/>
      <c r="C805" s="13"/>
      <c r="D805" s="13"/>
      <c r="E805" s="14"/>
      <c r="F805" s="13"/>
      <c r="G805" s="13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s="11" customFormat="1" x14ac:dyDescent="0.25">
      <c r="A806" s="13"/>
      <c r="B806" s="13"/>
      <c r="C806" s="13"/>
      <c r="D806" s="13"/>
      <c r="E806" s="14"/>
      <c r="F806" s="13"/>
      <c r="G806" s="13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s="11" customFormat="1" x14ac:dyDescent="0.25">
      <c r="A807" s="13"/>
      <c r="B807" s="13"/>
      <c r="C807" s="13"/>
      <c r="D807" s="13"/>
      <c r="E807" s="14"/>
      <c r="F807" s="13"/>
      <c r="G807" s="13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s="11" customFormat="1" x14ac:dyDescent="0.25">
      <c r="A808" s="13"/>
      <c r="B808" s="13"/>
      <c r="C808" s="13"/>
      <c r="D808" s="13"/>
      <c r="E808" s="14"/>
      <c r="F808" s="13"/>
      <c r="G808" s="13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s="11" customFormat="1" x14ac:dyDescent="0.25">
      <c r="A809" s="13"/>
      <c r="B809" s="13"/>
      <c r="C809" s="13"/>
      <c r="D809" s="13"/>
      <c r="E809" s="14"/>
      <c r="F809" s="13"/>
      <c r="G809" s="13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s="11" customFormat="1" x14ac:dyDescent="0.25">
      <c r="A810" s="13"/>
      <c r="B810" s="13"/>
      <c r="C810" s="13"/>
      <c r="D810" s="13"/>
      <c r="E810" s="14"/>
      <c r="F810" s="13"/>
      <c r="G810" s="13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s="11" customFormat="1" x14ac:dyDescent="0.25">
      <c r="A811" s="13"/>
      <c r="B811" s="13"/>
      <c r="C811" s="13"/>
      <c r="D811" s="13"/>
      <c r="E811" s="14"/>
      <c r="F811" s="13"/>
      <c r="G811" s="13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s="11" customFormat="1" x14ac:dyDescent="0.25">
      <c r="A812" s="13"/>
      <c r="B812" s="13"/>
      <c r="C812" s="13"/>
      <c r="D812" s="13"/>
      <c r="E812" s="14"/>
      <c r="F812" s="13"/>
      <c r="G812" s="13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s="11" customFormat="1" x14ac:dyDescent="0.25">
      <c r="A813" s="13"/>
      <c r="B813" s="13"/>
      <c r="C813" s="13"/>
      <c r="D813" s="13"/>
      <c r="E813" s="14"/>
      <c r="F813" s="13"/>
      <c r="G813" s="13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s="11" customFormat="1" x14ac:dyDescent="0.25">
      <c r="A814" s="13"/>
      <c r="B814" s="13"/>
      <c r="C814" s="13"/>
      <c r="D814" s="13"/>
      <c r="E814" s="14"/>
      <c r="F814" s="13"/>
      <c r="G814" s="13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s="11" customFormat="1" x14ac:dyDescent="0.25">
      <c r="A815" s="13"/>
      <c r="B815" s="13"/>
      <c r="C815" s="13"/>
      <c r="D815" s="13"/>
      <c r="E815" s="14"/>
      <c r="F815" s="13"/>
      <c r="G815" s="13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s="11" customFormat="1" x14ac:dyDescent="0.25">
      <c r="A816" s="13"/>
      <c r="B816" s="13"/>
      <c r="C816" s="13"/>
      <c r="D816" s="13"/>
      <c r="E816" s="14"/>
      <c r="F816" s="13"/>
      <c r="G816" s="13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s="11" customFormat="1" x14ac:dyDescent="0.25">
      <c r="A817" s="13"/>
      <c r="B817" s="13"/>
      <c r="C817" s="13"/>
      <c r="D817" s="13"/>
      <c r="E817" s="14"/>
      <c r="F817" s="13"/>
      <c r="G817" s="13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s="11" customFormat="1" x14ac:dyDescent="0.25">
      <c r="A818" s="13"/>
      <c r="B818" s="13"/>
      <c r="C818" s="13"/>
      <c r="D818" s="13"/>
      <c r="E818" s="14"/>
      <c r="F818" s="13"/>
      <c r="G818" s="13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s="11" customFormat="1" x14ac:dyDescent="0.25">
      <c r="A819" s="13"/>
      <c r="B819" s="13"/>
      <c r="C819" s="13"/>
      <c r="D819" s="13"/>
      <c r="E819" s="14"/>
      <c r="F819" s="13"/>
      <c r="G819" s="13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s="11" customFormat="1" x14ac:dyDescent="0.25">
      <c r="A820" s="13"/>
      <c r="B820" s="13"/>
      <c r="C820" s="13"/>
      <c r="D820" s="13"/>
      <c r="E820" s="14"/>
      <c r="F820" s="13"/>
      <c r="G820" s="13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s="11" customFormat="1" x14ac:dyDescent="0.25">
      <c r="A821" s="13"/>
      <c r="B821" s="13"/>
      <c r="C821" s="13"/>
      <c r="D821" s="13"/>
      <c r="E821" s="14"/>
      <c r="F821" s="13"/>
      <c r="G821" s="13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s="11" customFormat="1" x14ac:dyDescent="0.25">
      <c r="A822" s="13"/>
      <c r="B822" s="13"/>
      <c r="C822" s="13"/>
      <c r="D822" s="13"/>
      <c r="E822" s="14"/>
      <c r="F822" s="13"/>
      <c r="G822" s="13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s="11" customFormat="1" x14ac:dyDescent="0.25">
      <c r="A823" s="13"/>
      <c r="B823" s="13"/>
      <c r="C823" s="13"/>
      <c r="D823" s="13"/>
      <c r="E823" s="14"/>
      <c r="F823" s="13"/>
      <c r="G823" s="13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s="11" customFormat="1" x14ac:dyDescent="0.25">
      <c r="A824" s="13"/>
      <c r="B824" s="13"/>
      <c r="C824" s="13"/>
      <c r="D824" s="13"/>
      <c r="E824" s="14"/>
      <c r="F824" s="13"/>
      <c r="G824" s="13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s="11" customFormat="1" x14ac:dyDescent="0.25">
      <c r="A825" s="13"/>
      <c r="B825" s="13"/>
      <c r="C825" s="13"/>
      <c r="D825" s="13"/>
      <c r="E825" s="14"/>
      <c r="F825" s="13"/>
      <c r="G825" s="13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s="11" customFormat="1" x14ac:dyDescent="0.25">
      <c r="A826" s="13"/>
      <c r="B826" s="13"/>
      <c r="C826" s="13"/>
      <c r="D826" s="13"/>
      <c r="E826" s="14"/>
      <c r="F826" s="13"/>
      <c r="G826" s="13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s="11" customFormat="1" x14ac:dyDescent="0.25">
      <c r="A827" s="13"/>
      <c r="B827" s="13"/>
      <c r="C827" s="13"/>
      <c r="D827" s="13"/>
      <c r="E827" s="14"/>
      <c r="F827" s="13"/>
      <c r="G827" s="13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s="11" customFormat="1" x14ac:dyDescent="0.25">
      <c r="A828" s="13"/>
      <c r="B828" s="13"/>
      <c r="C828" s="13"/>
      <c r="D828" s="13"/>
      <c r="E828" s="14"/>
      <c r="F828" s="13"/>
      <c r="G828" s="13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s="11" customFormat="1" x14ac:dyDescent="0.25">
      <c r="A829" s="13"/>
      <c r="B829" s="13"/>
      <c r="C829" s="13"/>
      <c r="D829" s="13"/>
      <c r="E829" s="14"/>
      <c r="F829" s="13"/>
      <c r="G829" s="13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s="11" customFormat="1" x14ac:dyDescent="0.25">
      <c r="A830" s="13"/>
      <c r="B830" s="13"/>
      <c r="C830" s="13"/>
      <c r="D830" s="13"/>
      <c r="E830" s="14"/>
      <c r="F830" s="13"/>
      <c r="G830" s="13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s="11" customFormat="1" x14ac:dyDescent="0.25">
      <c r="A831" s="13"/>
      <c r="B831" s="13"/>
      <c r="C831" s="13"/>
      <c r="D831" s="13"/>
      <c r="E831" s="14"/>
      <c r="F831" s="13"/>
      <c r="G831" s="13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s="11" customFormat="1" x14ac:dyDescent="0.25">
      <c r="A832" s="13"/>
      <c r="B832" s="13"/>
      <c r="C832" s="13"/>
      <c r="D832" s="13"/>
      <c r="E832" s="14"/>
      <c r="F832" s="13"/>
      <c r="G832" s="13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s="11" customFormat="1" x14ac:dyDescent="0.25">
      <c r="A833" s="13"/>
      <c r="B833" s="13"/>
      <c r="C833" s="13"/>
      <c r="D833" s="13"/>
      <c r="E833" s="14"/>
      <c r="F833" s="13"/>
      <c r="G833" s="13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s="11" customFormat="1" x14ac:dyDescent="0.25">
      <c r="A834" s="13"/>
      <c r="B834" s="13"/>
      <c r="C834" s="13"/>
      <c r="D834" s="13"/>
      <c r="E834" s="14"/>
      <c r="F834" s="13"/>
      <c r="G834" s="13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s="11" customFormat="1" x14ac:dyDescent="0.25">
      <c r="A835" s="13"/>
      <c r="B835" s="13"/>
      <c r="C835" s="13"/>
      <c r="D835" s="13"/>
      <c r="E835" s="14"/>
      <c r="F835" s="13"/>
      <c r="G835" s="13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s="11" customFormat="1" x14ac:dyDescent="0.25">
      <c r="A836" s="13"/>
      <c r="B836" s="13"/>
      <c r="C836" s="13"/>
      <c r="D836" s="13"/>
      <c r="E836" s="14"/>
      <c r="F836" s="13"/>
      <c r="G836" s="13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s="11" customFormat="1" x14ac:dyDescent="0.25">
      <c r="A837" s="13"/>
      <c r="B837" s="13"/>
      <c r="C837" s="13"/>
      <c r="D837" s="13"/>
      <c r="E837" s="14"/>
      <c r="F837" s="13"/>
      <c r="G837" s="13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s="11" customFormat="1" x14ac:dyDescent="0.25">
      <c r="A838" s="13"/>
      <c r="B838" s="13"/>
      <c r="C838" s="13"/>
      <c r="D838" s="13"/>
      <c r="E838" s="14"/>
      <c r="F838" s="13"/>
      <c r="G838" s="13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s="11" customFormat="1" x14ac:dyDescent="0.25">
      <c r="A839" s="13"/>
      <c r="B839" s="13"/>
      <c r="C839" s="13"/>
      <c r="D839" s="13"/>
      <c r="E839" s="14"/>
      <c r="F839" s="13"/>
      <c r="G839" s="13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s="11" customFormat="1" x14ac:dyDescent="0.25">
      <c r="A840" s="13"/>
      <c r="B840" s="13"/>
      <c r="C840" s="13"/>
      <c r="D840" s="13"/>
      <c r="E840" s="14"/>
      <c r="F840" s="13"/>
      <c r="G840" s="13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s="11" customFormat="1" x14ac:dyDescent="0.25">
      <c r="A841" s="13"/>
      <c r="B841" s="13"/>
      <c r="C841" s="13"/>
      <c r="D841" s="13"/>
      <c r="E841" s="14"/>
      <c r="F841" s="13"/>
      <c r="G841" s="13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s="11" customFormat="1" x14ac:dyDescent="0.25">
      <c r="A842" s="13"/>
      <c r="B842" s="13"/>
      <c r="C842" s="13"/>
      <c r="D842" s="13"/>
      <c r="E842" s="14"/>
      <c r="F842" s="13"/>
      <c r="G842" s="13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s="11" customFormat="1" x14ac:dyDescent="0.25">
      <c r="A843" s="13"/>
      <c r="B843" s="13"/>
      <c r="C843" s="13"/>
      <c r="D843" s="13"/>
      <c r="E843" s="14"/>
      <c r="F843" s="13"/>
      <c r="G843" s="13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s="11" customFormat="1" x14ac:dyDescent="0.25">
      <c r="A844" s="13"/>
      <c r="B844" s="13"/>
      <c r="C844" s="13"/>
      <c r="D844" s="13"/>
      <c r="E844" s="14"/>
      <c r="F844" s="13"/>
      <c r="G844" s="13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s="11" customFormat="1" x14ac:dyDescent="0.25">
      <c r="A845" s="13"/>
      <c r="B845" s="13"/>
      <c r="C845" s="13"/>
      <c r="D845" s="13"/>
      <c r="E845" s="14"/>
      <c r="F845" s="13"/>
      <c r="G845" s="13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s="11" customFormat="1" x14ac:dyDescent="0.25">
      <c r="A846" s="13"/>
      <c r="B846" s="13"/>
      <c r="C846" s="13"/>
      <c r="D846" s="13"/>
      <c r="E846" s="14"/>
      <c r="F846" s="13"/>
      <c r="G846" s="13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s="11" customFormat="1" x14ac:dyDescent="0.25">
      <c r="A847" s="13"/>
      <c r="B847" s="13"/>
      <c r="C847" s="13"/>
      <c r="D847" s="13"/>
      <c r="E847" s="14"/>
      <c r="F847" s="13"/>
      <c r="G847" s="13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s="11" customFormat="1" x14ac:dyDescent="0.25">
      <c r="A848" s="13"/>
      <c r="B848" s="13"/>
      <c r="C848" s="13"/>
      <c r="D848" s="13"/>
      <c r="E848" s="14"/>
      <c r="F848" s="13"/>
      <c r="G848" s="13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s="11" customFormat="1" x14ac:dyDescent="0.25">
      <c r="A849" s="13"/>
      <c r="B849" s="13"/>
      <c r="C849" s="13"/>
      <c r="D849" s="13"/>
      <c r="E849" s="14"/>
      <c r="F849" s="13"/>
      <c r="G849" s="13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s="11" customFormat="1" x14ac:dyDescent="0.25">
      <c r="A850" s="13"/>
      <c r="B850" s="13"/>
      <c r="C850" s="13"/>
      <c r="D850" s="13"/>
      <c r="E850" s="14"/>
      <c r="F850" s="13"/>
      <c r="G850" s="13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s="11" customFormat="1" x14ac:dyDescent="0.25">
      <c r="A851" s="13"/>
      <c r="B851" s="13"/>
      <c r="C851" s="13"/>
      <c r="D851" s="13"/>
      <c r="E851" s="14"/>
      <c r="F851" s="13"/>
      <c r="G851" s="13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s="11" customFormat="1" x14ac:dyDescent="0.25">
      <c r="A852" s="13"/>
      <c r="B852" s="13"/>
      <c r="C852" s="13"/>
      <c r="D852" s="13"/>
      <c r="E852" s="14"/>
      <c r="F852" s="13"/>
      <c r="G852" s="13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s="11" customFormat="1" x14ac:dyDescent="0.25">
      <c r="A853" s="13"/>
      <c r="B853" s="13"/>
      <c r="C853" s="13"/>
      <c r="D853" s="13"/>
      <c r="E853" s="14"/>
      <c r="F853" s="13"/>
      <c r="G853" s="13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s="11" customFormat="1" x14ac:dyDescent="0.25">
      <c r="A854" s="13"/>
      <c r="B854" s="13"/>
      <c r="C854" s="13"/>
      <c r="D854" s="13"/>
      <c r="E854" s="14"/>
      <c r="F854" s="13"/>
      <c r="G854" s="13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s="11" customFormat="1" x14ac:dyDescent="0.25">
      <c r="A855" s="13"/>
      <c r="B855" s="13"/>
      <c r="C855" s="13"/>
      <c r="D855" s="13"/>
      <c r="E855" s="14"/>
      <c r="F855" s="13"/>
      <c r="G855" s="13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s="11" customFormat="1" x14ac:dyDescent="0.25">
      <c r="A856" s="13"/>
      <c r="B856" s="13"/>
      <c r="C856" s="13"/>
      <c r="D856" s="13"/>
      <c r="E856" s="14"/>
      <c r="F856" s="13"/>
      <c r="G856" s="13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s="11" customFormat="1" x14ac:dyDescent="0.25">
      <c r="A857" s="13"/>
      <c r="B857" s="13"/>
      <c r="C857" s="13"/>
      <c r="D857" s="13"/>
      <c r="E857" s="14"/>
      <c r="F857" s="13"/>
      <c r="G857" s="13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s="11" customFormat="1" x14ac:dyDescent="0.25">
      <c r="A858" s="13"/>
      <c r="B858" s="13"/>
      <c r="C858" s="13"/>
      <c r="D858" s="13"/>
      <c r="E858" s="14"/>
      <c r="F858" s="13"/>
      <c r="G858" s="13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s="11" customFormat="1" x14ac:dyDescent="0.25">
      <c r="A859" s="13"/>
      <c r="B859" s="13"/>
      <c r="C859" s="13"/>
      <c r="D859" s="13"/>
      <c r="E859" s="14"/>
      <c r="F859" s="13"/>
      <c r="G859" s="13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s="11" customFormat="1" x14ac:dyDescent="0.25">
      <c r="A860" s="13"/>
      <c r="B860" s="13"/>
      <c r="C860" s="13"/>
      <c r="D860" s="13"/>
      <c r="E860" s="14"/>
      <c r="F860" s="13"/>
      <c r="G860" s="13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s="11" customFormat="1" x14ac:dyDescent="0.25">
      <c r="A861" s="13"/>
      <c r="B861" s="13"/>
      <c r="C861" s="13"/>
      <c r="D861" s="13"/>
      <c r="E861" s="14"/>
      <c r="F861" s="13"/>
      <c r="G861" s="13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s="11" customFormat="1" x14ac:dyDescent="0.25">
      <c r="A862" s="13"/>
      <c r="B862" s="13"/>
      <c r="C862" s="13"/>
      <c r="D862" s="13"/>
      <c r="E862" s="14"/>
      <c r="F862" s="13"/>
      <c r="G862" s="13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s="11" customFormat="1" x14ac:dyDescent="0.25">
      <c r="A863" s="13"/>
      <c r="B863" s="13"/>
      <c r="C863" s="13"/>
      <c r="D863" s="13"/>
      <c r="E863" s="14"/>
      <c r="F863" s="13"/>
      <c r="G863" s="13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s="11" customFormat="1" x14ac:dyDescent="0.25">
      <c r="A864" s="13"/>
      <c r="B864" s="13"/>
      <c r="C864" s="13"/>
      <c r="D864" s="13"/>
      <c r="E864" s="14"/>
      <c r="F864" s="13"/>
      <c r="G864" s="13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s="11" customFormat="1" x14ac:dyDescent="0.25">
      <c r="A865" s="13"/>
      <c r="B865" s="13"/>
      <c r="C865" s="13"/>
      <c r="D865" s="13"/>
      <c r="E865" s="14"/>
      <c r="F865" s="13"/>
      <c r="G865" s="13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s="11" customFormat="1" x14ac:dyDescent="0.25">
      <c r="A866" s="13"/>
      <c r="B866" s="13"/>
      <c r="C866" s="13"/>
      <c r="D866" s="13"/>
      <c r="E866" s="14"/>
      <c r="F866" s="13"/>
      <c r="G866" s="13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s="11" customFormat="1" x14ac:dyDescent="0.25">
      <c r="A867" s="13"/>
      <c r="B867" s="13"/>
      <c r="C867" s="13"/>
      <c r="D867" s="13"/>
      <c r="E867" s="14"/>
      <c r="F867" s="13"/>
      <c r="G867" s="13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s="11" customFormat="1" x14ac:dyDescent="0.25">
      <c r="A868" s="13"/>
      <c r="B868" s="13"/>
      <c r="C868" s="13"/>
      <c r="D868" s="13"/>
      <c r="E868" s="14"/>
      <c r="F868" s="13"/>
      <c r="G868" s="13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s="11" customFormat="1" x14ac:dyDescent="0.25">
      <c r="A869" s="13"/>
      <c r="B869" s="13"/>
      <c r="C869" s="13"/>
      <c r="D869" s="13"/>
      <c r="E869" s="14"/>
      <c r="F869" s="13"/>
      <c r="G869" s="13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s="11" customFormat="1" x14ac:dyDescent="0.25">
      <c r="A870" s="13"/>
      <c r="B870" s="13"/>
      <c r="C870" s="13"/>
      <c r="D870" s="13"/>
      <c r="E870" s="14"/>
      <c r="F870" s="13"/>
      <c r="G870" s="13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s="11" customFormat="1" x14ac:dyDescent="0.25">
      <c r="A871" s="13"/>
      <c r="B871" s="13"/>
      <c r="C871" s="13"/>
      <c r="D871" s="13"/>
      <c r="E871" s="14"/>
      <c r="F871" s="13"/>
      <c r="G871" s="13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s="11" customFormat="1" x14ac:dyDescent="0.25">
      <c r="A872" s="13"/>
      <c r="B872" s="13"/>
      <c r="C872" s="13"/>
      <c r="D872" s="13"/>
      <c r="E872" s="14"/>
      <c r="F872" s="13"/>
      <c r="G872" s="13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s="11" customFormat="1" x14ac:dyDescent="0.25">
      <c r="A873" s="13"/>
      <c r="B873" s="13"/>
      <c r="C873" s="13"/>
      <c r="D873" s="13"/>
      <c r="E873" s="14"/>
      <c r="F873" s="13"/>
      <c r="G873" s="13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s="11" customFormat="1" x14ac:dyDescent="0.25">
      <c r="A874" s="13"/>
      <c r="B874" s="13"/>
      <c r="C874" s="13"/>
      <c r="D874" s="13"/>
      <c r="E874" s="14"/>
      <c r="F874" s="13"/>
      <c r="G874" s="13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s="11" customFormat="1" x14ac:dyDescent="0.25">
      <c r="A875" s="13"/>
      <c r="B875" s="13"/>
      <c r="C875" s="13"/>
      <c r="D875" s="13"/>
      <c r="E875" s="14"/>
      <c r="F875" s="13"/>
      <c r="G875" s="13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s="11" customFormat="1" x14ac:dyDescent="0.25">
      <c r="A876" s="13"/>
      <c r="B876" s="13"/>
      <c r="C876" s="13"/>
      <c r="D876" s="13"/>
      <c r="E876" s="14"/>
      <c r="F876" s="13"/>
      <c r="G876" s="13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s="11" customFormat="1" x14ac:dyDescent="0.25">
      <c r="A877" s="13"/>
      <c r="B877" s="13"/>
      <c r="C877" s="13"/>
      <c r="D877" s="13"/>
      <c r="E877" s="14"/>
      <c r="F877" s="13"/>
      <c r="G877" s="13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s="11" customFormat="1" x14ac:dyDescent="0.25">
      <c r="A878" s="13"/>
      <c r="B878" s="13"/>
      <c r="C878" s="13"/>
      <c r="D878" s="13"/>
      <c r="E878" s="14"/>
      <c r="F878" s="13"/>
      <c r="G878" s="13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s="11" customFormat="1" x14ac:dyDescent="0.25">
      <c r="A879" s="13"/>
      <c r="B879" s="13"/>
      <c r="C879" s="13"/>
      <c r="D879" s="13"/>
      <c r="E879" s="14"/>
      <c r="F879" s="13"/>
      <c r="G879" s="13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s="11" customFormat="1" x14ac:dyDescent="0.25">
      <c r="A880" s="13"/>
      <c r="B880" s="13"/>
      <c r="C880" s="13"/>
      <c r="D880" s="13"/>
      <c r="E880" s="14"/>
      <c r="F880" s="13"/>
      <c r="G880" s="13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s="11" customFormat="1" x14ac:dyDescent="0.25">
      <c r="A881" s="13"/>
      <c r="B881" s="13"/>
      <c r="C881" s="13"/>
      <c r="D881" s="13"/>
      <c r="E881" s="14"/>
      <c r="F881" s="13"/>
      <c r="G881" s="13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s="11" customFormat="1" x14ac:dyDescent="0.25">
      <c r="A882" s="13"/>
      <c r="B882" s="13"/>
      <c r="C882" s="13"/>
      <c r="D882" s="13"/>
      <c r="E882" s="14"/>
      <c r="F882" s="13"/>
      <c r="G882" s="13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s="11" customFormat="1" x14ac:dyDescent="0.25">
      <c r="A883" s="13"/>
      <c r="B883" s="13"/>
      <c r="C883" s="13"/>
      <c r="D883" s="13"/>
      <c r="E883" s="14"/>
      <c r="F883" s="13"/>
      <c r="G883" s="13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s="11" customFormat="1" x14ac:dyDescent="0.25">
      <c r="A884" s="13"/>
      <c r="B884" s="13"/>
      <c r="C884" s="13"/>
      <c r="D884" s="13"/>
      <c r="E884" s="14"/>
      <c r="F884" s="13"/>
      <c r="G884" s="13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s="11" customFormat="1" x14ac:dyDescent="0.25">
      <c r="A885" s="13"/>
      <c r="B885" s="13"/>
      <c r="C885" s="13"/>
      <c r="D885" s="13"/>
      <c r="E885" s="14"/>
      <c r="F885" s="13"/>
      <c r="G885" s="13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s="11" customFormat="1" x14ac:dyDescent="0.25">
      <c r="A886" s="13"/>
      <c r="B886" s="13"/>
      <c r="C886" s="13"/>
      <c r="D886" s="13"/>
      <c r="E886" s="14"/>
      <c r="F886" s="13"/>
      <c r="G886" s="13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s="11" customFormat="1" x14ac:dyDescent="0.25">
      <c r="A887" s="13"/>
      <c r="B887" s="13"/>
      <c r="C887" s="13"/>
      <c r="D887" s="13"/>
      <c r="E887" s="14"/>
      <c r="F887" s="13"/>
      <c r="G887" s="13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s="11" customFormat="1" x14ac:dyDescent="0.25">
      <c r="A888" s="13"/>
      <c r="B888" s="13"/>
      <c r="C888" s="13"/>
      <c r="D888" s="13"/>
      <c r="E888" s="14"/>
      <c r="F888" s="13"/>
      <c r="G888" s="13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s="11" customFormat="1" x14ac:dyDescent="0.25">
      <c r="A889" s="13"/>
      <c r="B889" s="13"/>
      <c r="C889" s="13"/>
      <c r="D889" s="13"/>
      <c r="E889" s="14"/>
      <c r="F889" s="13"/>
      <c r="G889" s="13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s="11" customFormat="1" x14ac:dyDescent="0.25">
      <c r="A890" s="13"/>
      <c r="B890" s="13"/>
      <c r="C890" s="13"/>
      <c r="D890" s="13"/>
      <c r="E890" s="14"/>
      <c r="F890" s="13"/>
      <c r="G890" s="13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s="11" customFormat="1" x14ac:dyDescent="0.25">
      <c r="A891" s="13"/>
      <c r="B891" s="13"/>
      <c r="C891" s="13"/>
      <c r="D891" s="13"/>
      <c r="E891" s="14"/>
      <c r="F891" s="13"/>
      <c r="G891" s="13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s="11" customFormat="1" x14ac:dyDescent="0.25">
      <c r="A892" s="13"/>
      <c r="B892" s="13"/>
      <c r="C892" s="13"/>
      <c r="D892" s="13"/>
      <c r="E892" s="14"/>
      <c r="F892" s="13"/>
      <c r="G892" s="13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s="11" customFormat="1" x14ac:dyDescent="0.25">
      <c r="A893" s="13"/>
      <c r="B893" s="13"/>
      <c r="C893" s="13"/>
      <c r="D893" s="13"/>
      <c r="E893" s="14"/>
      <c r="F893" s="13"/>
      <c r="G893" s="13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s="11" customFormat="1" x14ac:dyDescent="0.25">
      <c r="A894" s="13"/>
      <c r="B894" s="13"/>
      <c r="C894" s="13"/>
      <c r="D894" s="13"/>
      <c r="E894" s="14"/>
      <c r="F894" s="13"/>
      <c r="G894" s="13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s="11" customFormat="1" x14ac:dyDescent="0.25">
      <c r="A895" s="13"/>
      <c r="B895" s="13"/>
      <c r="C895" s="13"/>
      <c r="D895" s="13"/>
      <c r="E895" s="14"/>
      <c r="F895" s="13"/>
      <c r="G895" s="13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s="11" customFormat="1" x14ac:dyDescent="0.25">
      <c r="A896" s="13"/>
      <c r="B896" s="13"/>
      <c r="C896" s="13"/>
      <c r="D896" s="13"/>
      <c r="E896" s="14"/>
      <c r="F896" s="13"/>
      <c r="G896" s="13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s="11" customFormat="1" x14ac:dyDescent="0.25">
      <c r="A897" s="13"/>
      <c r="B897" s="13"/>
      <c r="C897" s="13"/>
      <c r="D897" s="13"/>
      <c r="E897" s="14"/>
      <c r="F897" s="13"/>
      <c r="G897" s="13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s="11" customFormat="1" x14ac:dyDescent="0.25">
      <c r="A898" s="13"/>
      <c r="B898" s="13"/>
      <c r="C898" s="13"/>
      <c r="D898" s="13"/>
      <c r="E898" s="14"/>
      <c r="F898" s="13"/>
      <c r="G898" s="13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s="11" customFormat="1" x14ac:dyDescent="0.25">
      <c r="A899" s="13"/>
      <c r="B899" s="13"/>
      <c r="C899" s="13"/>
      <c r="D899" s="13"/>
      <c r="E899" s="14"/>
      <c r="F899" s="13"/>
      <c r="G899" s="13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s="11" customFormat="1" x14ac:dyDescent="0.25">
      <c r="A900" s="13"/>
      <c r="B900" s="13"/>
      <c r="C900" s="13"/>
      <c r="D900" s="13"/>
      <c r="E900" s="14"/>
      <c r="F900" s="13"/>
      <c r="G900" s="13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s="11" customFormat="1" x14ac:dyDescent="0.25">
      <c r="A901" s="13"/>
      <c r="B901" s="13"/>
      <c r="C901" s="13"/>
      <c r="D901" s="13"/>
      <c r="E901" s="14"/>
      <c r="F901" s="13"/>
      <c r="G901" s="13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s="11" customFormat="1" x14ac:dyDescent="0.25">
      <c r="A902" s="13"/>
      <c r="B902" s="13"/>
      <c r="C902" s="13"/>
      <c r="D902" s="13"/>
      <c r="E902" s="14"/>
      <c r="F902" s="13"/>
      <c r="G902" s="13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s="11" customFormat="1" x14ac:dyDescent="0.25">
      <c r="A903" s="13"/>
      <c r="B903" s="13"/>
      <c r="C903" s="13"/>
      <c r="D903" s="13"/>
      <c r="E903" s="14"/>
      <c r="F903" s="13"/>
      <c r="G903" s="13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s="11" customFormat="1" x14ac:dyDescent="0.25">
      <c r="A904" s="13"/>
      <c r="B904" s="13"/>
      <c r="C904" s="13"/>
      <c r="D904" s="13"/>
      <c r="E904" s="14"/>
      <c r="F904" s="13"/>
      <c r="G904" s="13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s="11" customFormat="1" x14ac:dyDescent="0.25">
      <c r="A905" s="13"/>
      <c r="B905" s="13"/>
      <c r="C905" s="13"/>
      <c r="D905" s="13"/>
      <c r="E905" s="14"/>
      <c r="F905" s="13"/>
      <c r="G905" s="13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s="11" customFormat="1" x14ac:dyDescent="0.25">
      <c r="A906" s="13"/>
      <c r="B906" s="13"/>
      <c r="C906" s="13"/>
      <c r="D906" s="13"/>
      <c r="E906" s="14"/>
      <c r="F906" s="13"/>
      <c r="G906" s="13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s="11" customFormat="1" x14ac:dyDescent="0.25">
      <c r="A907" s="13"/>
      <c r="B907" s="13"/>
      <c r="C907" s="13"/>
      <c r="D907" s="13"/>
      <c r="E907" s="14"/>
      <c r="F907" s="13"/>
      <c r="G907" s="13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s="11" customFormat="1" x14ac:dyDescent="0.25">
      <c r="A908" s="13"/>
      <c r="B908" s="13"/>
      <c r="C908" s="13"/>
      <c r="D908" s="13"/>
      <c r="E908" s="14"/>
      <c r="F908" s="13"/>
      <c r="G908" s="13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s="11" customFormat="1" x14ac:dyDescent="0.25">
      <c r="A909" s="13"/>
      <c r="B909" s="13"/>
      <c r="C909" s="13"/>
      <c r="D909" s="13"/>
      <c r="E909" s="14"/>
      <c r="F909" s="13"/>
      <c r="G909" s="13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s="11" customFormat="1" x14ac:dyDescent="0.25">
      <c r="A910" s="13"/>
      <c r="B910" s="13"/>
      <c r="C910" s="13"/>
      <c r="D910" s="13"/>
      <c r="E910" s="14"/>
      <c r="F910" s="13"/>
      <c r="G910" s="13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s="11" customFormat="1" x14ac:dyDescent="0.25">
      <c r="A911" s="13"/>
      <c r="B911" s="13"/>
      <c r="C911" s="13"/>
      <c r="D911" s="13"/>
      <c r="E911" s="14"/>
      <c r="F911" s="13"/>
      <c r="G911" s="13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s="11" customFormat="1" x14ac:dyDescent="0.25">
      <c r="A912" s="13"/>
      <c r="B912" s="13"/>
      <c r="C912" s="13"/>
      <c r="D912" s="13"/>
      <c r="E912" s="14"/>
      <c r="F912" s="13"/>
      <c r="G912" s="13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s="11" customFormat="1" x14ac:dyDescent="0.25">
      <c r="A913" s="13"/>
      <c r="B913" s="13"/>
      <c r="C913" s="13"/>
      <c r="D913" s="13"/>
      <c r="E913" s="14"/>
      <c r="F913" s="13"/>
      <c r="G913" s="13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s="11" customFormat="1" x14ac:dyDescent="0.25">
      <c r="A914" s="13"/>
      <c r="B914" s="13"/>
      <c r="C914" s="13"/>
      <c r="D914" s="13"/>
      <c r="E914" s="14"/>
      <c r="F914" s="13"/>
      <c r="G914" s="13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s="11" customFormat="1" x14ac:dyDescent="0.25">
      <c r="A915" s="13"/>
      <c r="B915" s="13"/>
      <c r="C915" s="13"/>
      <c r="D915" s="13"/>
      <c r="E915" s="14"/>
      <c r="F915" s="13"/>
      <c r="G915" s="13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s="11" customFormat="1" x14ac:dyDescent="0.25">
      <c r="A916" s="13"/>
      <c r="B916" s="13"/>
      <c r="C916" s="13"/>
      <c r="D916" s="13"/>
      <c r="E916" s="14"/>
      <c r="F916" s="13"/>
      <c r="G916" s="13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s="11" customFormat="1" x14ac:dyDescent="0.25">
      <c r="A917" s="13"/>
      <c r="B917" s="13"/>
      <c r="C917" s="13"/>
      <c r="D917" s="13"/>
      <c r="E917" s="14"/>
      <c r="F917" s="13"/>
      <c r="G917" s="13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s="11" customFormat="1" x14ac:dyDescent="0.25">
      <c r="A918" s="13"/>
      <c r="B918" s="13"/>
      <c r="C918" s="13"/>
      <c r="D918" s="13"/>
      <c r="E918" s="14"/>
      <c r="F918" s="13"/>
      <c r="G918" s="13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s="11" customFormat="1" x14ac:dyDescent="0.25">
      <c r="A919" s="13"/>
      <c r="B919" s="13"/>
      <c r="C919" s="13"/>
      <c r="D919" s="13"/>
      <c r="E919" s="14"/>
      <c r="F919" s="13"/>
      <c r="G919" s="13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s="11" customFormat="1" x14ac:dyDescent="0.25">
      <c r="A920" s="13"/>
      <c r="B920" s="13"/>
      <c r="C920" s="13"/>
      <c r="D920" s="13"/>
      <c r="E920" s="14"/>
      <c r="F920" s="13"/>
      <c r="G920" s="13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s="11" customFormat="1" x14ac:dyDescent="0.25">
      <c r="A921" s="13"/>
      <c r="B921" s="13"/>
      <c r="C921" s="13"/>
      <c r="D921" s="13"/>
      <c r="E921" s="14"/>
      <c r="F921" s="13"/>
      <c r="G921" s="13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s="11" customFormat="1" x14ac:dyDescent="0.25">
      <c r="A922" s="13"/>
      <c r="B922" s="13"/>
      <c r="C922" s="13"/>
      <c r="D922" s="13"/>
      <c r="E922" s="14"/>
      <c r="F922" s="13"/>
      <c r="G922" s="13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s="11" customFormat="1" x14ac:dyDescent="0.25">
      <c r="A923" s="13"/>
      <c r="B923" s="13"/>
      <c r="C923" s="13"/>
      <c r="D923" s="13"/>
      <c r="E923" s="14"/>
      <c r="F923" s="13"/>
      <c r="G923" s="13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s="11" customFormat="1" x14ac:dyDescent="0.25">
      <c r="A924" s="13"/>
      <c r="B924" s="13"/>
      <c r="C924" s="13"/>
      <c r="D924" s="13"/>
      <c r="E924" s="14"/>
      <c r="F924" s="13"/>
      <c r="G924" s="13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s="11" customFormat="1" x14ac:dyDescent="0.25">
      <c r="A925" s="13"/>
      <c r="B925" s="13"/>
      <c r="C925" s="13"/>
      <c r="D925" s="13"/>
      <c r="E925" s="14"/>
      <c r="F925" s="13"/>
      <c r="G925" s="13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s="11" customFormat="1" x14ac:dyDescent="0.25">
      <c r="A926" s="13"/>
      <c r="B926" s="13"/>
      <c r="C926" s="13"/>
      <c r="D926" s="13"/>
      <c r="E926" s="14"/>
      <c r="F926" s="13"/>
      <c r="G926" s="13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s="11" customFormat="1" x14ac:dyDescent="0.25">
      <c r="A927" s="13"/>
      <c r="B927" s="13"/>
      <c r="C927" s="13"/>
      <c r="D927" s="13"/>
      <c r="E927" s="14"/>
      <c r="F927" s="13"/>
      <c r="G927" s="13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s="11" customFormat="1" x14ac:dyDescent="0.25">
      <c r="A928" s="13"/>
      <c r="B928" s="13"/>
      <c r="C928" s="13"/>
      <c r="D928" s="13"/>
      <c r="E928" s="14"/>
      <c r="F928" s="13"/>
      <c r="G928" s="13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s="11" customFormat="1" x14ac:dyDescent="0.25">
      <c r="A929" s="13"/>
      <c r="B929" s="13"/>
      <c r="C929" s="13"/>
      <c r="D929" s="13"/>
      <c r="E929" s="14"/>
      <c r="F929" s="13"/>
      <c r="G929" s="13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s="11" customFormat="1" x14ac:dyDescent="0.25">
      <c r="A930" s="13"/>
      <c r="B930" s="13"/>
      <c r="C930" s="13"/>
      <c r="D930" s="13"/>
      <c r="E930" s="14"/>
      <c r="F930" s="13"/>
      <c r="G930" s="13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s="11" customFormat="1" x14ac:dyDescent="0.25">
      <c r="A931" s="13"/>
      <c r="B931" s="13"/>
      <c r="C931" s="13"/>
      <c r="D931" s="13"/>
      <c r="E931" s="14"/>
      <c r="F931" s="13"/>
      <c r="G931" s="13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s="11" customFormat="1" x14ac:dyDescent="0.25">
      <c r="A932" s="13"/>
      <c r="B932" s="13"/>
      <c r="C932" s="13"/>
      <c r="D932" s="13"/>
      <c r="E932" s="14"/>
      <c r="F932" s="13"/>
      <c r="G932" s="13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s="11" customFormat="1" x14ac:dyDescent="0.25">
      <c r="A933" s="13"/>
      <c r="B933" s="13"/>
      <c r="C933" s="13"/>
      <c r="D933" s="13"/>
      <c r="E933" s="14"/>
      <c r="F933" s="13"/>
      <c r="G933" s="13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s="11" customFormat="1" x14ac:dyDescent="0.25">
      <c r="A934" s="13"/>
      <c r="B934" s="13"/>
      <c r="C934" s="13"/>
      <c r="D934" s="13"/>
      <c r="E934" s="14"/>
      <c r="F934" s="13"/>
      <c r="G934" s="13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s="11" customFormat="1" x14ac:dyDescent="0.25">
      <c r="A935" s="13"/>
      <c r="B935" s="13"/>
      <c r="C935" s="13"/>
      <c r="D935" s="13"/>
      <c r="E935" s="14"/>
      <c r="F935" s="13"/>
      <c r="G935" s="13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s="11" customFormat="1" x14ac:dyDescent="0.25">
      <c r="A936" s="13"/>
      <c r="B936" s="13"/>
      <c r="C936" s="13"/>
      <c r="D936" s="13"/>
      <c r="E936" s="14"/>
      <c r="F936" s="13"/>
      <c r="G936" s="13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s="11" customFormat="1" x14ac:dyDescent="0.25">
      <c r="A937" s="13"/>
      <c r="B937" s="13"/>
      <c r="C937" s="13"/>
      <c r="D937" s="13"/>
      <c r="E937" s="14"/>
      <c r="F937" s="13"/>
      <c r="G937" s="13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s="11" customFormat="1" x14ac:dyDescent="0.25">
      <c r="A938" s="13"/>
      <c r="B938" s="13"/>
      <c r="C938" s="13"/>
      <c r="D938" s="13"/>
      <c r="E938" s="14"/>
      <c r="F938" s="13"/>
      <c r="G938" s="13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s="11" customFormat="1" x14ac:dyDescent="0.25">
      <c r="A939" s="13"/>
      <c r="B939" s="13"/>
      <c r="C939" s="13"/>
      <c r="D939" s="13"/>
      <c r="E939" s="14"/>
      <c r="F939" s="13"/>
      <c r="G939" s="13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s="11" customFormat="1" x14ac:dyDescent="0.25">
      <c r="A940" s="13"/>
      <c r="B940" s="13"/>
      <c r="C940" s="13"/>
      <c r="D940" s="13"/>
      <c r="E940" s="14"/>
      <c r="F940" s="13"/>
      <c r="G940" s="13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s="11" customFormat="1" x14ac:dyDescent="0.25">
      <c r="A941" s="13"/>
      <c r="B941" s="13"/>
      <c r="C941" s="13"/>
      <c r="D941" s="13"/>
      <c r="E941" s="14"/>
      <c r="F941" s="13"/>
      <c r="G941" s="13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s="11" customFormat="1" x14ac:dyDescent="0.25">
      <c r="A942" s="13"/>
      <c r="B942" s="13"/>
      <c r="C942" s="13"/>
      <c r="D942" s="13"/>
      <c r="E942" s="14"/>
      <c r="F942" s="13"/>
      <c r="G942" s="13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s="11" customFormat="1" x14ac:dyDescent="0.25">
      <c r="A943" s="13"/>
      <c r="B943" s="13"/>
      <c r="C943" s="13"/>
      <c r="D943" s="13"/>
      <c r="E943" s="14"/>
      <c r="F943" s="13"/>
      <c r="G943" s="13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s="11" customFormat="1" x14ac:dyDescent="0.25">
      <c r="A944" s="13"/>
      <c r="B944" s="13"/>
      <c r="C944" s="13"/>
      <c r="D944" s="13"/>
      <c r="E944" s="14"/>
      <c r="F944" s="13"/>
      <c r="G944" s="13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s="11" customFormat="1" x14ac:dyDescent="0.25">
      <c r="A945" s="13"/>
      <c r="B945" s="13"/>
      <c r="C945" s="13"/>
      <c r="D945" s="13"/>
      <c r="E945" s="14"/>
      <c r="F945" s="13"/>
      <c r="G945" s="13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s="11" customFormat="1" x14ac:dyDescent="0.25">
      <c r="A946" s="13"/>
      <c r="B946" s="13"/>
      <c r="C946" s="13"/>
      <c r="D946" s="13"/>
      <c r="E946" s="14"/>
      <c r="F946" s="13"/>
      <c r="G946" s="13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s="11" customFormat="1" x14ac:dyDescent="0.25">
      <c r="A947" s="13"/>
      <c r="B947" s="13"/>
      <c r="C947" s="13"/>
      <c r="D947" s="13"/>
      <c r="E947" s="14"/>
      <c r="F947" s="13"/>
      <c r="G947" s="13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s="11" customFormat="1" x14ac:dyDescent="0.25">
      <c r="A948" s="13"/>
      <c r="B948" s="13"/>
      <c r="C948" s="13"/>
      <c r="D948" s="13"/>
      <c r="E948" s="14"/>
      <c r="F948" s="13"/>
      <c r="G948" s="13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s="11" customFormat="1" x14ac:dyDescent="0.25">
      <c r="A949" s="13"/>
      <c r="B949" s="13"/>
      <c r="C949" s="13"/>
      <c r="D949" s="13"/>
      <c r="E949" s="14"/>
      <c r="F949" s="13"/>
      <c r="G949" s="13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s="11" customFormat="1" x14ac:dyDescent="0.25">
      <c r="A950" s="13"/>
      <c r="B950" s="13"/>
      <c r="C950" s="13"/>
      <c r="D950" s="13"/>
      <c r="E950" s="14"/>
      <c r="F950" s="13"/>
      <c r="G950" s="13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s="11" customFormat="1" x14ac:dyDescent="0.25">
      <c r="A951" s="13"/>
      <c r="B951" s="13"/>
      <c r="C951" s="13"/>
      <c r="D951" s="13"/>
      <c r="E951" s="14"/>
      <c r="F951" s="13"/>
      <c r="G951" s="13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s="11" customFormat="1" x14ac:dyDescent="0.25">
      <c r="A952" s="13"/>
      <c r="B952" s="13"/>
      <c r="C952" s="13"/>
      <c r="D952" s="13"/>
      <c r="E952" s="14"/>
      <c r="F952" s="13"/>
      <c r="G952" s="13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s="11" customFormat="1" x14ac:dyDescent="0.25">
      <c r="A953" s="13"/>
      <c r="B953" s="13"/>
      <c r="C953" s="13"/>
      <c r="D953" s="13"/>
      <c r="E953" s="14"/>
      <c r="F953" s="13"/>
      <c r="G953" s="13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s="11" customFormat="1" x14ac:dyDescent="0.25">
      <c r="A954" s="13"/>
      <c r="B954" s="13"/>
      <c r="C954" s="13"/>
      <c r="D954" s="13"/>
      <c r="E954" s="14"/>
      <c r="F954" s="13"/>
      <c r="G954" s="13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s="11" customFormat="1" x14ac:dyDescent="0.25">
      <c r="A955" s="13"/>
      <c r="B955" s="13"/>
      <c r="C955" s="13"/>
      <c r="D955" s="13"/>
      <c r="E955" s="14"/>
      <c r="F955" s="13"/>
      <c r="G955" s="13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s="11" customFormat="1" x14ac:dyDescent="0.25">
      <c r="A956" s="13"/>
      <c r="B956" s="13"/>
      <c r="C956" s="13"/>
      <c r="D956" s="13"/>
      <c r="E956" s="14"/>
      <c r="F956" s="13"/>
      <c r="G956" s="13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s="11" customFormat="1" x14ac:dyDescent="0.25">
      <c r="A957" s="13"/>
      <c r="B957" s="13"/>
      <c r="C957" s="13"/>
      <c r="D957" s="13"/>
      <c r="E957" s="14"/>
      <c r="F957" s="13"/>
      <c r="G957" s="13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s="11" customFormat="1" x14ac:dyDescent="0.25">
      <c r="A958" s="13"/>
      <c r="B958" s="13"/>
      <c r="C958" s="13"/>
      <c r="D958" s="13"/>
      <c r="E958" s="14"/>
      <c r="F958" s="13"/>
      <c r="G958" s="13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s="11" customFormat="1" x14ac:dyDescent="0.25">
      <c r="A959" s="13"/>
      <c r="B959" s="13"/>
      <c r="C959" s="13"/>
      <c r="D959" s="13"/>
      <c r="E959" s="14"/>
      <c r="F959" s="13"/>
      <c r="G959" s="13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s="11" customFormat="1" x14ac:dyDescent="0.25">
      <c r="A960" s="13"/>
      <c r="B960" s="13"/>
      <c r="C960" s="13"/>
      <c r="D960" s="13"/>
      <c r="E960" s="14"/>
      <c r="F960" s="13"/>
      <c r="G960" s="13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s="11" customFormat="1" x14ac:dyDescent="0.25">
      <c r="A961" s="13"/>
      <c r="B961" s="13"/>
      <c r="C961" s="13"/>
      <c r="D961" s="13"/>
      <c r="E961" s="14"/>
      <c r="F961" s="13"/>
      <c r="G961" s="13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s="11" customFormat="1" x14ac:dyDescent="0.25">
      <c r="A962" s="13"/>
      <c r="B962" s="13"/>
      <c r="C962" s="13"/>
      <c r="D962" s="13"/>
      <c r="E962" s="14"/>
      <c r="F962" s="13"/>
      <c r="G962" s="13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s="11" customFormat="1" x14ac:dyDescent="0.25">
      <c r="A963" s="13"/>
      <c r="B963" s="13"/>
      <c r="C963" s="13"/>
      <c r="D963" s="13"/>
      <c r="E963" s="14"/>
      <c r="F963" s="13"/>
      <c r="G963" s="13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s="11" customFormat="1" x14ac:dyDescent="0.25">
      <c r="A964" s="13"/>
      <c r="B964" s="13"/>
      <c r="C964" s="13"/>
      <c r="D964" s="13"/>
      <c r="E964" s="14"/>
      <c r="F964" s="13"/>
      <c r="G964" s="13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s="11" customFormat="1" x14ac:dyDescent="0.25">
      <c r="A965" s="13"/>
      <c r="B965" s="13"/>
      <c r="C965" s="13"/>
      <c r="D965" s="13"/>
      <c r="E965" s="14"/>
      <c r="F965" s="13"/>
      <c r="G965" s="13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s="11" customFormat="1" x14ac:dyDescent="0.25">
      <c r="A966" s="13"/>
      <c r="B966" s="13"/>
      <c r="C966" s="13"/>
      <c r="D966" s="13"/>
      <c r="E966" s="14"/>
      <c r="F966" s="13"/>
      <c r="G966" s="13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s="11" customFormat="1" x14ac:dyDescent="0.25">
      <c r="A967" s="13"/>
      <c r="B967" s="13"/>
      <c r="C967" s="13"/>
      <c r="D967" s="13"/>
      <c r="E967" s="14"/>
      <c r="F967" s="13"/>
      <c r="G967" s="13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s="11" customFormat="1" x14ac:dyDescent="0.25">
      <c r="A968" s="13"/>
      <c r="B968" s="13"/>
      <c r="C968" s="13"/>
      <c r="D968" s="13"/>
      <c r="E968" s="14"/>
      <c r="F968" s="13"/>
      <c r="G968" s="13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s="11" customFormat="1" x14ac:dyDescent="0.25">
      <c r="A969" s="13"/>
      <c r="B969" s="13"/>
      <c r="C969" s="13"/>
      <c r="D969" s="13"/>
      <c r="E969" s="14"/>
      <c r="F969" s="13"/>
      <c r="G969" s="13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s="11" customFormat="1" x14ac:dyDescent="0.25">
      <c r="A970" s="13"/>
      <c r="B970" s="13"/>
      <c r="C970" s="13"/>
      <c r="D970" s="13"/>
      <c r="E970" s="14"/>
      <c r="F970" s="13"/>
      <c r="G970" s="13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s="11" customFormat="1" x14ac:dyDescent="0.25">
      <c r="A971" s="13"/>
      <c r="B971" s="13"/>
      <c r="C971" s="13"/>
      <c r="D971" s="13"/>
      <c r="E971" s="14"/>
      <c r="F971" s="13"/>
      <c r="G971" s="13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s="11" customFormat="1" x14ac:dyDescent="0.25">
      <c r="A972" s="13"/>
      <c r="B972" s="13"/>
      <c r="C972" s="13"/>
      <c r="D972" s="13"/>
      <c r="E972" s="14"/>
      <c r="F972" s="13"/>
      <c r="G972" s="13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s="11" customFormat="1" x14ac:dyDescent="0.25">
      <c r="A973" s="13"/>
      <c r="B973" s="13"/>
      <c r="C973" s="13"/>
      <c r="D973" s="13"/>
      <c r="E973" s="14"/>
      <c r="F973" s="13"/>
      <c r="G973" s="13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s="11" customFormat="1" x14ac:dyDescent="0.25">
      <c r="A974" s="13"/>
      <c r="B974" s="13"/>
      <c r="C974" s="13"/>
      <c r="D974" s="13"/>
      <c r="E974" s="14"/>
      <c r="F974" s="13"/>
      <c r="G974" s="13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s="11" customFormat="1" x14ac:dyDescent="0.25">
      <c r="A975" s="13"/>
      <c r="B975" s="13"/>
      <c r="C975" s="13"/>
      <c r="D975" s="13"/>
      <c r="E975" s="14"/>
      <c r="F975" s="13"/>
      <c r="G975" s="13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s="11" customFormat="1" x14ac:dyDescent="0.25">
      <c r="A976" s="13"/>
      <c r="B976" s="13"/>
      <c r="C976" s="13"/>
      <c r="D976" s="13"/>
      <c r="E976" s="14"/>
      <c r="F976" s="13"/>
      <c r="G976" s="13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s="11" customFormat="1" x14ac:dyDescent="0.25">
      <c r="A977" s="13"/>
      <c r="B977" s="13"/>
      <c r="C977" s="13"/>
      <c r="D977" s="13"/>
      <c r="E977" s="14"/>
      <c r="F977" s="13"/>
      <c r="G977" s="13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s="11" customFormat="1" x14ac:dyDescent="0.25">
      <c r="A978" s="13"/>
      <c r="B978" s="13"/>
      <c r="C978" s="13"/>
      <c r="D978" s="13"/>
      <c r="E978" s="14"/>
      <c r="F978" s="13"/>
      <c r="G978" s="13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s="11" customFormat="1" x14ac:dyDescent="0.25">
      <c r="A979" s="13"/>
      <c r="B979" s="13"/>
      <c r="C979" s="13"/>
      <c r="D979" s="13"/>
      <c r="E979" s="14"/>
      <c r="F979" s="13"/>
      <c r="G979" s="13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s="11" customFormat="1" x14ac:dyDescent="0.25">
      <c r="A980" s="13"/>
      <c r="B980" s="13"/>
      <c r="C980" s="13"/>
      <c r="D980" s="13"/>
      <c r="E980" s="14"/>
      <c r="F980" s="13"/>
      <c r="G980" s="13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s="11" customFormat="1" x14ac:dyDescent="0.25">
      <c r="A981" s="13"/>
      <c r="B981" s="13"/>
      <c r="C981" s="13"/>
      <c r="D981" s="13"/>
      <c r="E981" s="14"/>
      <c r="F981" s="13"/>
      <c r="G981" s="13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s="11" customFormat="1" x14ac:dyDescent="0.25">
      <c r="A982" s="13"/>
      <c r="B982" s="13"/>
      <c r="C982" s="13"/>
      <c r="D982" s="13"/>
      <c r="E982" s="14"/>
      <c r="F982" s="13"/>
      <c r="G982" s="13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s="11" customFormat="1" x14ac:dyDescent="0.25">
      <c r="A983" s="13"/>
      <c r="B983" s="13"/>
      <c r="C983" s="13"/>
      <c r="D983" s="13"/>
      <c r="E983" s="14"/>
      <c r="F983" s="13"/>
      <c r="G983" s="13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s="11" customFormat="1" x14ac:dyDescent="0.25">
      <c r="A984" s="13"/>
      <c r="B984" s="13"/>
      <c r="C984" s="13"/>
      <c r="D984" s="13"/>
      <c r="E984" s="14"/>
      <c r="F984" s="13"/>
      <c r="G984" s="13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s="11" customFormat="1" x14ac:dyDescent="0.25">
      <c r="A985" s="13"/>
      <c r="B985" s="13"/>
      <c r="C985" s="13"/>
      <c r="D985" s="13"/>
      <c r="E985" s="14"/>
      <c r="F985" s="13"/>
      <c r="G985" s="13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s="11" customFormat="1" x14ac:dyDescent="0.25">
      <c r="A986" s="13"/>
      <c r="B986" s="13"/>
      <c r="C986" s="13"/>
      <c r="D986" s="13"/>
      <c r="E986" s="14"/>
      <c r="F986" s="13"/>
      <c r="G986" s="13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s="11" customFormat="1" x14ac:dyDescent="0.25">
      <c r="A987" s="13"/>
      <c r="B987" s="13"/>
      <c r="C987" s="13"/>
      <c r="D987" s="13"/>
      <c r="E987" s="14"/>
      <c r="F987" s="13"/>
      <c r="G987" s="13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s="11" customFormat="1" x14ac:dyDescent="0.25">
      <c r="A988" s="13"/>
      <c r="B988" s="13"/>
      <c r="C988" s="13"/>
      <c r="D988" s="13"/>
      <c r="E988" s="14"/>
      <c r="F988" s="13"/>
      <c r="G988" s="13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s="11" customFormat="1" x14ac:dyDescent="0.25">
      <c r="A989" s="13"/>
      <c r="B989" s="13"/>
      <c r="C989" s="13"/>
      <c r="D989" s="13"/>
      <c r="E989" s="14"/>
      <c r="F989" s="13"/>
      <c r="G989" s="13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s="11" customFormat="1" x14ac:dyDescent="0.25">
      <c r="A990" s="13"/>
      <c r="B990" s="13"/>
      <c r="C990" s="13"/>
      <c r="D990" s="13"/>
      <c r="E990" s="14"/>
      <c r="F990" s="13"/>
      <c r="G990" s="13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s="11" customFormat="1" x14ac:dyDescent="0.25">
      <c r="A991" s="13"/>
      <c r="B991" s="13"/>
      <c r="C991" s="13"/>
      <c r="D991" s="13"/>
      <c r="E991" s="14"/>
      <c r="F991" s="13"/>
      <c r="G991" s="13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s="11" customFormat="1" x14ac:dyDescent="0.25">
      <c r="A992" s="13"/>
      <c r="B992" s="13"/>
      <c r="C992" s="13"/>
      <c r="D992" s="13"/>
      <c r="E992" s="14"/>
      <c r="F992" s="13"/>
      <c r="G992" s="13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s="11" customFormat="1" x14ac:dyDescent="0.25">
      <c r="A993" s="13"/>
      <c r="B993" s="13"/>
      <c r="C993" s="13"/>
      <c r="D993" s="13"/>
      <c r="E993" s="14"/>
      <c r="F993" s="13"/>
      <c r="G993" s="13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s="11" customFormat="1" x14ac:dyDescent="0.25">
      <c r="A994" s="13"/>
      <c r="B994" s="13"/>
      <c r="C994" s="13"/>
      <c r="D994" s="13"/>
      <c r="E994" s="14"/>
      <c r="F994" s="13"/>
      <c r="G994" s="13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s="11" customFormat="1" x14ac:dyDescent="0.25">
      <c r="A995" s="13"/>
      <c r="B995" s="13"/>
      <c r="C995" s="13"/>
      <c r="D995" s="13"/>
      <c r="E995" s="14"/>
      <c r="F995" s="13"/>
      <c r="G995" s="13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s="11" customFormat="1" x14ac:dyDescent="0.25">
      <c r="A996" s="13"/>
      <c r="B996" s="13"/>
      <c r="C996" s="13"/>
      <c r="D996" s="13"/>
      <c r="E996" s="14"/>
      <c r="F996" s="13"/>
      <c r="G996" s="13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s="11" customFormat="1" x14ac:dyDescent="0.25">
      <c r="A997" s="13"/>
      <c r="B997" s="13"/>
      <c r="C997" s="13"/>
      <c r="D997" s="13"/>
      <c r="E997" s="14"/>
      <c r="F997" s="13"/>
      <c r="G997" s="13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s="11" customFormat="1" x14ac:dyDescent="0.25">
      <c r="A998" s="13"/>
      <c r="B998" s="13"/>
      <c r="C998" s="13"/>
      <c r="D998" s="13"/>
      <c r="E998" s="14"/>
      <c r="F998" s="13"/>
      <c r="G998" s="13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s="11" customFormat="1" x14ac:dyDescent="0.25">
      <c r="A999" s="13"/>
      <c r="B999" s="13"/>
      <c r="C999" s="13"/>
      <c r="D999" s="13"/>
      <c r="E999" s="14"/>
      <c r="F999" s="13"/>
      <c r="G999" s="13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s="11" customFormat="1" x14ac:dyDescent="0.25">
      <c r="A1000" s="13"/>
      <c r="B1000" s="13"/>
      <c r="C1000" s="13"/>
      <c r="D1000" s="13"/>
      <c r="E1000" s="14"/>
      <c r="F1000" s="13"/>
      <c r="G1000" s="13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1:27" s="11" customFormat="1" x14ac:dyDescent="0.25">
      <c r="A1001" s="13"/>
      <c r="B1001" s="13"/>
      <c r="C1001" s="13"/>
      <c r="D1001" s="13"/>
      <c r="E1001" s="14"/>
      <c r="F1001" s="13"/>
      <c r="G1001" s="13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 spans="1:27" s="11" customFormat="1" x14ac:dyDescent="0.25">
      <c r="A1002" s="13"/>
      <c r="B1002" s="13"/>
      <c r="C1002" s="13"/>
      <c r="D1002" s="13"/>
      <c r="E1002" s="14"/>
      <c r="F1002" s="13"/>
      <c r="G1002" s="13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0"/>
      <c r="T1002" s="10"/>
      <c r="U1002" s="10"/>
      <c r="V1002" s="10"/>
      <c r="W1002" s="10"/>
      <c r="X1002" s="10"/>
      <c r="Y1002" s="10"/>
      <c r="Z1002" s="10"/>
      <c r="AA1002" s="10"/>
    </row>
    <row r="1003" spans="1:27" s="11" customFormat="1" x14ac:dyDescent="0.25">
      <c r="A1003" s="13"/>
      <c r="B1003" s="13"/>
      <c r="C1003" s="13"/>
      <c r="D1003" s="13"/>
      <c r="E1003" s="14"/>
      <c r="F1003" s="13"/>
      <c r="G1003" s="13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0"/>
      <c r="T1003" s="10"/>
      <c r="U1003" s="10"/>
      <c r="V1003" s="10"/>
      <c r="W1003" s="10"/>
      <c r="X1003" s="10"/>
      <c r="Y1003" s="10"/>
      <c r="Z1003" s="10"/>
      <c r="AA1003" s="10"/>
    </row>
    <row r="1004" spans="1:27" s="11" customFormat="1" x14ac:dyDescent="0.25">
      <c r="A1004" s="13"/>
      <c r="B1004" s="13"/>
      <c r="C1004" s="13"/>
      <c r="D1004" s="13"/>
      <c r="E1004" s="14"/>
      <c r="F1004" s="13"/>
      <c r="G1004" s="13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0"/>
      <c r="T1004" s="10"/>
      <c r="U1004" s="10"/>
      <c r="V1004" s="10"/>
      <c r="W1004" s="10"/>
      <c r="X1004" s="10"/>
      <c r="Y1004" s="10"/>
      <c r="Z1004" s="10"/>
      <c r="AA1004" s="10"/>
    </row>
    <row r="1005" spans="1:27" s="11" customFormat="1" x14ac:dyDescent="0.25">
      <c r="A1005" s="13"/>
      <c r="B1005" s="13"/>
      <c r="C1005" s="13"/>
      <c r="D1005" s="13"/>
      <c r="E1005" s="14"/>
      <c r="F1005" s="13"/>
      <c r="G1005" s="13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0"/>
      <c r="T1005" s="10"/>
      <c r="U1005" s="10"/>
      <c r="V1005" s="10"/>
      <c r="W1005" s="10"/>
      <c r="X1005" s="10"/>
      <c r="Y1005" s="10"/>
      <c r="Z1005" s="10"/>
      <c r="AA1005" s="10"/>
    </row>
    <row r="1006" spans="1:27" s="11" customFormat="1" x14ac:dyDescent="0.25">
      <c r="A1006" s="13"/>
      <c r="B1006" s="13"/>
      <c r="C1006" s="13"/>
      <c r="D1006" s="13"/>
      <c r="E1006" s="14"/>
      <c r="F1006" s="13"/>
      <c r="G1006" s="13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0"/>
      <c r="T1006" s="10"/>
      <c r="U1006" s="10"/>
      <c r="V1006" s="10"/>
      <c r="W1006" s="10"/>
      <c r="X1006" s="10"/>
      <c r="Y1006" s="10"/>
      <c r="Z1006" s="10"/>
      <c r="AA1006" s="10"/>
    </row>
    <row r="1007" spans="1:27" s="11" customFormat="1" x14ac:dyDescent="0.25">
      <c r="A1007" s="13"/>
      <c r="B1007" s="13"/>
      <c r="C1007" s="13"/>
      <c r="D1007" s="13"/>
      <c r="E1007" s="14"/>
      <c r="F1007" s="13"/>
      <c r="G1007" s="13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0"/>
      <c r="T1007" s="10"/>
      <c r="U1007" s="10"/>
      <c r="V1007" s="10"/>
      <c r="W1007" s="10"/>
      <c r="X1007" s="10"/>
      <c r="Y1007" s="10"/>
      <c r="Z1007" s="10"/>
      <c r="AA1007" s="10"/>
    </row>
    <row r="1008" spans="1:27" s="11" customFormat="1" x14ac:dyDescent="0.25">
      <c r="A1008" s="13"/>
      <c r="B1008" s="13"/>
      <c r="C1008" s="13"/>
      <c r="D1008" s="13"/>
      <c r="E1008" s="14"/>
      <c r="F1008" s="13"/>
      <c r="G1008" s="13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0"/>
      <c r="T1008" s="10"/>
      <c r="U1008" s="10"/>
      <c r="V1008" s="10"/>
      <c r="W1008" s="10"/>
      <c r="X1008" s="10"/>
      <c r="Y1008" s="10"/>
      <c r="Z1008" s="10"/>
      <c r="AA1008" s="10"/>
    </row>
    <row r="1009" spans="1:27" s="11" customFormat="1" x14ac:dyDescent="0.25">
      <c r="A1009" s="13"/>
      <c r="B1009" s="13"/>
      <c r="C1009" s="13"/>
      <c r="D1009" s="13"/>
      <c r="E1009" s="14"/>
      <c r="F1009" s="13"/>
      <c r="G1009" s="13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0"/>
      <c r="T1009" s="10"/>
      <c r="U1009" s="10"/>
      <c r="V1009" s="10"/>
      <c r="W1009" s="10"/>
      <c r="X1009" s="10"/>
      <c r="Y1009" s="10"/>
      <c r="Z1009" s="10"/>
      <c r="AA1009" s="10"/>
    </row>
    <row r="1010" spans="1:27" s="11" customFormat="1" x14ac:dyDescent="0.25">
      <c r="A1010" s="13"/>
      <c r="B1010" s="13"/>
      <c r="C1010" s="13"/>
      <c r="D1010" s="13"/>
      <c r="E1010" s="14"/>
      <c r="F1010" s="13"/>
      <c r="G1010" s="13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0"/>
      <c r="T1010" s="10"/>
      <c r="U1010" s="10"/>
      <c r="V1010" s="10"/>
      <c r="W1010" s="10"/>
      <c r="X1010" s="10"/>
      <c r="Y1010" s="10"/>
      <c r="Z1010" s="10"/>
      <c r="AA1010" s="10"/>
    </row>
    <row r="1011" spans="1:27" s="11" customFormat="1" x14ac:dyDescent="0.25">
      <c r="A1011" s="13"/>
      <c r="B1011" s="13"/>
      <c r="C1011" s="13"/>
      <c r="D1011" s="13"/>
      <c r="E1011" s="14"/>
      <c r="F1011" s="13"/>
      <c r="G1011" s="13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0"/>
      <c r="T1011" s="10"/>
      <c r="U1011" s="10"/>
      <c r="V1011" s="10"/>
      <c r="W1011" s="10"/>
      <c r="X1011" s="10"/>
      <c r="Y1011" s="10"/>
      <c r="Z1011" s="10"/>
      <c r="AA1011" s="10"/>
    </row>
    <row r="1012" spans="1:27" s="11" customFormat="1" x14ac:dyDescent="0.25">
      <c r="A1012" s="13"/>
      <c r="B1012" s="13"/>
      <c r="C1012" s="13"/>
      <c r="D1012" s="13"/>
      <c r="E1012" s="14"/>
      <c r="F1012" s="13"/>
      <c r="G1012" s="13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0"/>
      <c r="T1012" s="10"/>
      <c r="U1012" s="10"/>
      <c r="V1012" s="10"/>
      <c r="W1012" s="10"/>
      <c r="X1012" s="10"/>
      <c r="Y1012" s="10"/>
      <c r="Z1012" s="10"/>
      <c r="AA1012" s="10"/>
    </row>
    <row r="1013" spans="1:27" s="11" customFormat="1" x14ac:dyDescent="0.25">
      <c r="A1013" s="13"/>
      <c r="B1013" s="13"/>
      <c r="C1013" s="13"/>
      <c r="D1013" s="13"/>
      <c r="E1013" s="14"/>
      <c r="F1013" s="13"/>
      <c r="G1013" s="13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0"/>
      <c r="T1013" s="10"/>
      <c r="U1013" s="10"/>
      <c r="V1013" s="10"/>
      <c r="W1013" s="10"/>
      <c r="X1013" s="10"/>
      <c r="Y1013" s="10"/>
      <c r="Z1013" s="10"/>
      <c r="AA1013" s="10"/>
    </row>
    <row r="1014" spans="1:27" s="11" customFormat="1" x14ac:dyDescent="0.25">
      <c r="A1014" s="13"/>
      <c r="B1014" s="13"/>
      <c r="C1014" s="13"/>
      <c r="D1014" s="13"/>
      <c r="E1014" s="14"/>
      <c r="F1014" s="13"/>
      <c r="G1014" s="13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0"/>
      <c r="T1014" s="10"/>
      <c r="U1014" s="10"/>
      <c r="V1014" s="10"/>
      <c r="W1014" s="10"/>
      <c r="X1014" s="10"/>
      <c r="Y1014" s="10"/>
      <c r="Z1014" s="10"/>
      <c r="AA1014" s="10"/>
    </row>
    <row r="1015" spans="1:27" s="11" customFormat="1" x14ac:dyDescent="0.25">
      <c r="A1015" s="13"/>
      <c r="B1015" s="13"/>
      <c r="C1015" s="13"/>
      <c r="D1015" s="13"/>
      <c r="E1015" s="14"/>
      <c r="F1015" s="13"/>
      <c r="G1015" s="13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0"/>
      <c r="T1015" s="10"/>
      <c r="U1015" s="10"/>
      <c r="V1015" s="10"/>
      <c r="W1015" s="10"/>
      <c r="X1015" s="10"/>
      <c r="Y1015" s="10"/>
      <c r="Z1015" s="10"/>
      <c r="AA1015" s="10"/>
    </row>
    <row r="1016" spans="1:27" s="11" customFormat="1" x14ac:dyDescent="0.25">
      <c r="A1016" s="13"/>
      <c r="B1016" s="13"/>
      <c r="C1016" s="13"/>
      <c r="D1016" s="13"/>
      <c r="E1016" s="14"/>
      <c r="F1016" s="13"/>
      <c r="G1016" s="13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0"/>
      <c r="T1016" s="10"/>
      <c r="U1016" s="10"/>
      <c r="V1016" s="10"/>
      <c r="W1016" s="10"/>
      <c r="X1016" s="10"/>
      <c r="Y1016" s="10"/>
      <c r="Z1016" s="10"/>
      <c r="AA1016" s="10"/>
    </row>
    <row r="1017" spans="1:27" s="11" customFormat="1" x14ac:dyDescent="0.25">
      <c r="A1017" s="13"/>
      <c r="B1017" s="13"/>
      <c r="C1017" s="13"/>
      <c r="D1017" s="13"/>
      <c r="E1017" s="14"/>
      <c r="F1017" s="13"/>
      <c r="G1017" s="13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0"/>
      <c r="T1017" s="10"/>
      <c r="U1017" s="10"/>
      <c r="V1017" s="10"/>
      <c r="W1017" s="10"/>
      <c r="X1017" s="10"/>
      <c r="Y1017" s="10"/>
      <c r="Z1017" s="10"/>
      <c r="AA1017" s="10"/>
    </row>
    <row r="1018" spans="1:27" s="11" customFormat="1" x14ac:dyDescent="0.25">
      <c r="A1018" s="13"/>
      <c r="B1018" s="13"/>
      <c r="C1018" s="13"/>
      <c r="D1018" s="13"/>
      <c r="E1018" s="14"/>
      <c r="F1018" s="13"/>
      <c r="G1018" s="13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0"/>
      <c r="T1018" s="10"/>
      <c r="U1018" s="10"/>
      <c r="V1018" s="10"/>
      <c r="W1018" s="10"/>
      <c r="X1018" s="10"/>
      <c r="Y1018" s="10"/>
      <c r="Z1018" s="10"/>
      <c r="AA1018" s="10"/>
    </row>
    <row r="1019" spans="1:27" s="11" customFormat="1" x14ac:dyDescent="0.25">
      <c r="A1019" s="13"/>
      <c r="B1019" s="13"/>
      <c r="C1019" s="13"/>
      <c r="D1019" s="13"/>
      <c r="E1019" s="14"/>
      <c r="F1019" s="13"/>
      <c r="G1019" s="13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0"/>
      <c r="T1019" s="10"/>
      <c r="U1019" s="10"/>
      <c r="V1019" s="10"/>
      <c r="W1019" s="10"/>
      <c r="X1019" s="10"/>
      <c r="Y1019" s="10"/>
      <c r="Z1019" s="10"/>
      <c r="AA1019" s="10"/>
    </row>
    <row r="1020" spans="1:27" s="11" customFormat="1" x14ac:dyDescent="0.25">
      <c r="A1020" s="13"/>
      <c r="B1020" s="13"/>
      <c r="C1020" s="13"/>
      <c r="D1020" s="13"/>
      <c r="E1020" s="14"/>
      <c r="F1020" s="13"/>
      <c r="G1020" s="13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0"/>
      <c r="T1020" s="10"/>
      <c r="U1020" s="10"/>
      <c r="V1020" s="10"/>
      <c r="W1020" s="10"/>
      <c r="X1020" s="10"/>
      <c r="Y1020" s="10"/>
      <c r="Z1020" s="10"/>
      <c r="AA1020" s="10"/>
    </row>
    <row r="1021" spans="1:27" s="11" customFormat="1" x14ac:dyDescent="0.25">
      <c r="A1021" s="13"/>
      <c r="B1021" s="13"/>
      <c r="C1021" s="13"/>
      <c r="D1021" s="13"/>
      <c r="E1021" s="14"/>
      <c r="F1021" s="13"/>
      <c r="G1021" s="13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0"/>
      <c r="T1021" s="10"/>
      <c r="U1021" s="10"/>
      <c r="V1021" s="10"/>
      <c r="W1021" s="10"/>
      <c r="X1021" s="10"/>
      <c r="Y1021" s="10"/>
      <c r="Z1021" s="10"/>
      <c r="AA1021" s="10"/>
    </row>
    <row r="1022" spans="1:27" s="11" customFormat="1" x14ac:dyDescent="0.25">
      <c r="A1022" s="13"/>
      <c r="B1022" s="13"/>
      <c r="C1022" s="13"/>
      <c r="D1022" s="13"/>
      <c r="E1022" s="14"/>
      <c r="F1022" s="13"/>
      <c r="G1022" s="13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0"/>
      <c r="T1022" s="10"/>
      <c r="U1022" s="10"/>
      <c r="V1022" s="10"/>
      <c r="W1022" s="10"/>
      <c r="X1022" s="10"/>
      <c r="Y1022" s="10"/>
      <c r="Z1022" s="10"/>
      <c r="AA1022" s="10"/>
    </row>
    <row r="1023" spans="1:27" s="11" customFormat="1" x14ac:dyDescent="0.25">
      <c r="A1023" s="13"/>
      <c r="B1023" s="13"/>
      <c r="C1023" s="13"/>
      <c r="D1023" s="13"/>
      <c r="E1023" s="14"/>
      <c r="F1023" s="13"/>
      <c r="G1023" s="13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0"/>
      <c r="T1023" s="10"/>
      <c r="U1023" s="10"/>
      <c r="V1023" s="10"/>
      <c r="W1023" s="10"/>
      <c r="X1023" s="10"/>
      <c r="Y1023" s="10"/>
      <c r="Z1023" s="10"/>
      <c r="AA1023" s="10"/>
    </row>
    <row r="1024" spans="1:27" s="11" customFormat="1" x14ac:dyDescent="0.25">
      <c r="A1024" s="13"/>
      <c r="B1024" s="13"/>
      <c r="C1024" s="13"/>
      <c r="D1024" s="13"/>
      <c r="E1024" s="14"/>
      <c r="F1024" s="13"/>
      <c r="G1024" s="13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0"/>
      <c r="T1024" s="10"/>
      <c r="U1024" s="10"/>
      <c r="V1024" s="10"/>
      <c r="W1024" s="10"/>
      <c r="X1024" s="10"/>
      <c r="Y1024" s="10"/>
      <c r="Z1024" s="10"/>
      <c r="AA1024" s="10"/>
    </row>
    <row r="1025" spans="1:27" s="11" customFormat="1" x14ac:dyDescent="0.25">
      <c r="A1025" s="13"/>
      <c r="B1025" s="13"/>
      <c r="C1025" s="13"/>
      <c r="D1025" s="13"/>
      <c r="E1025" s="14"/>
      <c r="F1025" s="13"/>
      <c r="G1025" s="13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0"/>
      <c r="T1025" s="10"/>
      <c r="U1025" s="10"/>
      <c r="V1025" s="10"/>
      <c r="W1025" s="10"/>
      <c r="X1025" s="10"/>
      <c r="Y1025" s="10"/>
      <c r="Z1025" s="10"/>
      <c r="AA1025" s="10"/>
    </row>
    <row r="1026" spans="1:27" s="11" customFormat="1" x14ac:dyDescent="0.25">
      <c r="A1026" s="13"/>
      <c r="B1026" s="13"/>
      <c r="C1026" s="13"/>
      <c r="D1026" s="13"/>
      <c r="E1026" s="14"/>
      <c r="F1026" s="13"/>
      <c r="G1026" s="13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0"/>
      <c r="T1026" s="10"/>
      <c r="U1026" s="10"/>
      <c r="V1026" s="10"/>
      <c r="W1026" s="10"/>
      <c r="X1026" s="10"/>
      <c r="Y1026" s="10"/>
      <c r="Z1026" s="10"/>
      <c r="AA1026" s="10"/>
    </row>
    <row r="1027" spans="1:27" s="11" customFormat="1" x14ac:dyDescent="0.25">
      <c r="A1027" s="13"/>
      <c r="B1027" s="13"/>
      <c r="C1027" s="13"/>
      <c r="D1027" s="13"/>
      <c r="E1027" s="14"/>
      <c r="F1027" s="13"/>
      <c r="G1027" s="13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0"/>
      <c r="T1027" s="10"/>
      <c r="U1027" s="10"/>
      <c r="V1027" s="10"/>
      <c r="W1027" s="10"/>
      <c r="X1027" s="10"/>
      <c r="Y1027" s="10"/>
      <c r="Z1027" s="10"/>
      <c r="AA1027" s="10"/>
    </row>
    <row r="1028" spans="1:27" s="11" customFormat="1" x14ac:dyDescent="0.25">
      <c r="A1028" s="13"/>
      <c r="B1028" s="13"/>
      <c r="C1028" s="13"/>
      <c r="D1028" s="13"/>
      <c r="E1028" s="14"/>
      <c r="F1028" s="13"/>
      <c r="G1028" s="13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0"/>
      <c r="T1028" s="10"/>
      <c r="U1028" s="10"/>
      <c r="V1028" s="10"/>
      <c r="W1028" s="10"/>
      <c r="X1028" s="10"/>
      <c r="Y1028" s="10"/>
      <c r="Z1028" s="10"/>
      <c r="AA1028" s="10"/>
    </row>
    <row r="1029" spans="1:27" s="11" customFormat="1" x14ac:dyDescent="0.25">
      <c r="A1029" s="13"/>
      <c r="B1029" s="13"/>
      <c r="C1029" s="13"/>
      <c r="D1029" s="13"/>
      <c r="E1029" s="14"/>
      <c r="F1029" s="13"/>
      <c r="G1029" s="13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0"/>
      <c r="T1029" s="10"/>
      <c r="U1029" s="10"/>
      <c r="V1029" s="10"/>
      <c r="W1029" s="10"/>
      <c r="X1029" s="10"/>
      <c r="Y1029" s="10"/>
      <c r="Z1029" s="10"/>
      <c r="AA1029" s="10"/>
    </row>
    <row r="1030" spans="1:27" s="11" customFormat="1" x14ac:dyDescent="0.25">
      <c r="A1030" s="13"/>
      <c r="B1030" s="13"/>
      <c r="C1030" s="13"/>
      <c r="D1030" s="13"/>
      <c r="E1030" s="14"/>
      <c r="F1030" s="13"/>
      <c r="G1030" s="13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0"/>
      <c r="T1030" s="10"/>
      <c r="U1030" s="10"/>
      <c r="V1030" s="10"/>
      <c r="W1030" s="10"/>
      <c r="X1030" s="10"/>
      <c r="Y1030" s="10"/>
      <c r="Z1030" s="10"/>
      <c r="AA1030" s="10"/>
    </row>
    <row r="1031" spans="1:27" s="11" customFormat="1" x14ac:dyDescent="0.25">
      <c r="A1031" s="13"/>
      <c r="B1031" s="13"/>
      <c r="C1031" s="13"/>
      <c r="D1031" s="13"/>
      <c r="E1031" s="14"/>
      <c r="F1031" s="13"/>
      <c r="G1031" s="13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0"/>
      <c r="T1031" s="10"/>
      <c r="U1031" s="10"/>
      <c r="V1031" s="10"/>
      <c r="W1031" s="10"/>
      <c r="X1031" s="10"/>
      <c r="Y1031" s="10"/>
      <c r="Z1031" s="10"/>
      <c r="AA1031" s="10"/>
    </row>
    <row r="1032" spans="1:27" s="11" customFormat="1" x14ac:dyDescent="0.25">
      <c r="A1032" s="13"/>
      <c r="B1032" s="13"/>
      <c r="C1032" s="13"/>
      <c r="D1032" s="13"/>
      <c r="E1032" s="14"/>
      <c r="F1032" s="13"/>
      <c r="G1032" s="13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0"/>
      <c r="T1032" s="10"/>
      <c r="U1032" s="10"/>
      <c r="V1032" s="10"/>
      <c r="W1032" s="10"/>
      <c r="X1032" s="10"/>
      <c r="Y1032" s="10"/>
      <c r="Z1032" s="10"/>
      <c r="AA1032" s="10"/>
    </row>
    <row r="1033" spans="1:27" s="11" customFormat="1" x14ac:dyDescent="0.25">
      <c r="A1033" s="13"/>
      <c r="B1033" s="13"/>
      <c r="C1033" s="13"/>
      <c r="D1033" s="13"/>
      <c r="E1033" s="14"/>
      <c r="F1033" s="13"/>
      <c r="G1033" s="13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0"/>
      <c r="T1033" s="10"/>
      <c r="U1033" s="10"/>
      <c r="V1033" s="10"/>
      <c r="W1033" s="10"/>
      <c r="X1033" s="10"/>
      <c r="Y1033" s="10"/>
      <c r="Z1033" s="10"/>
      <c r="AA1033" s="10"/>
    </row>
    <row r="1034" spans="1:27" s="11" customFormat="1" x14ac:dyDescent="0.25">
      <c r="A1034" s="13"/>
      <c r="B1034" s="13"/>
      <c r="C1034" s="13"/>
      <c r="D1034" s="13"/>
      <c r="E1034" s="14"/>
      <c r="F1034" s="13"/>
      <c r="G1034" s="13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0"/>
      <c r="T1034" s="10"/>
      <c r="U1034" s="10"/>
      <c r="V1034" s="10"/>
      <c r="W1034" s="10"/>
      <c r="X1034" s="10"/>
      <c r="Y1034" s="10"/>
      <c r="Z1034" s="10"/>
      <c r="AA1034" s="10"/>
    </row>
    <row r="1035" spans="1:27" s="11" customFormat="1" x14ac:dyDescent="0.25">
      <c r="A1035" s="13"/>
      <c r="B1035" s="13"/>
      <c r="C1035" s="13"/>
      <c r="D1035" s="13"/>
      <c r="E1035" s="14"/>
      <c r="F1035" s="13"/>
      <c r="G1035" s="13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0"/>
      <c r="T1035" s="10"/>
      <c r="U1035" s="10"/>
      <c r="V1035" s="10"/>
      <c r="W1035" s="10"/>
      <c r="X1035" s="10"/>
      <c r="Y1035" s="10"/>
      <c r="Z1035" s="10"/>
      <c r="AA1035" s="10"/>
    </row>
    <row r="1036" spans="1:27" s="11" customFormat="1" x14ac:dyDescent="0.25">
      <c r="A1036" s="13"/>
      <c r="B1036" s="13"/>
      <c r="C1036" s="13"/>
      <c r="D1036" s="13"/>
      <c r="E1036" s="14"/>
      <c r="F1036" s="13"/>
      <c r="G1036" s="13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0"/>
      <c r="T1036" s="10"/>
      <c r="U1036" s="10"/>
      <c r="V1036" s="10"/>
      <c r="W1036" s="10"/>
      <c r="X1036" s="10"/>
      <c r="Y1036" s="10"/>
      <c r="Z1036" s="10"/>
      <c r="AA1036" s="10"/>
    </row>
    <row r="1037" spans="1:27" s="11" customFormat="1" x14ac:dyDescent="0.25">
      <c r="A1037" s="13"/>
      <c r="B1037" s="13"/>
      <c r="C1037" s="13"/>
      <c r="D1037" s="13"/>
      <c r="E1037" s="14"/>
      <c r="F1037" s="13"/>
      <c r="G1037" s="13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0"/>
      <c r="T1037" s="10"/>
      <c r="U1037" s="10"/>
      <c r="V1037" s="10"/>
      <c r="W1037" s="10"/>
      <c r="X1037" s="10"/>
      <c r="Y1037" s="10"/>
      <c r="Z1037" s="10"/>
      <c r="AA1037" s="10"/>
    </row>
    <row r="1038" spans="1:27" s="11" customFormat="1" x14ac:dyDescent="0.25">
      <c r="A1038" s="13"/>
      <c r="B1038" s="13"/>
      <c r="C1038" s="13"/>
      <c r="D1038" s="13"/>
      <c r="E1038" s="14"/>
      <c r="F1038" s="13"/>
      <c r="G1038" s="13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0"/>
      <c r="T1038" s="10"/>
      <c r="U1038" s="10"/>
      <c r="V1038" s="10"/>
      <c r="W1038" s="10"/>
      <c r="X1038" s="10"/>
      <c r="Y1038" s="10"/>
      <c r="Z1038" s="10"/>
      <c r="AA1038" s="10"/>
    </row>
    <row r="1039" spans="1:27" s="11" customFormat="1" x14ac:dyDescent="0.25">
      <c r="A1039" s="13"/>
      <c r="B1039" s="13"/>
      <c r="C1039" s="13"/>
      <c r="D1039" s="13"/>
      <c r="E1039" s="14"/>
      <c r="F1039" s="13"/>
      <c r="G1039" s="13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0"/>
      <c r="T1039" s="10"/>
      <c r="U1039" s="10"/>
      <c r="V1039" s="10"/>
      <c r="W1039" s="10"/>
      <c r="X1039" s="10"/>
      <c r="Y1039" s="10"/>
      <c r="Z1039" s="10"/>
      <c r="AA1039" s="10"/>
    </row>
    <row r="1040" spans="1:27" s="11" customFormat="1" x14ac:dyDescent="0.25">
      <c r="A1040" s="13"/>
      <c r="B1040" s="13"/>
      <c r="C1040" s="13"/>
      <c r="D1040" s="13"/>
      <c r="E1040" s="14"/>
      <c r="F1040" s="13"/>
      <c r="G1040" s="13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0"/>
      <c r="T1040" s="10"/>
      <c r="U1040" s="10"/>
      <c r="V1040" s="10"/>
      <c r="W1040" s="10"/>
      <c r="X1040" s="10"/>
      <c r="Y1040" s="10"/>
      <c r="Z1040" s="10"/>
      <c r="AA1040" s="10"/>
    </row>
    <row r="1041" spans="1:27" s="11" customFormat="1" x14ac:dyDescent="0.25">
      <c r="A1041" s="13"/>
      <c r="B1041" s="13"/>
      <c r="C1041" s="13"/>
      <c r="D1041" s="13"/>
      <c r="E1041" s="14"/>
      <c r="F1041" s="13"/>
      <c r="G1041" s="13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0"/>
      <c r="T1041" s="10"/>
      <c r="U1041" s="10"/>
      <c r="V1041" s="10"/>
      <c r="W1041" s="10"/>
      <c r="X1041" s="10"/>
      <c r="Y1041" s="10"/>
      <c r="Z1041" s="10"/>
      <c r="AA1041" s="10"/>
    </row>
    <row r="1042" spans="1:27" s="11" customFormat="1" x14ac:dyDescent="0.25">
      <c r="A1042" s="13"/>
      <c r="B1042" s="13"/>
      <c r="C1042" s="13"/>
      <c r="D1042" s="13"/>
      <c r="E1042" s="14"/>
      <c r="F1042" s="13"/>
      <c r="G1042" s="13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0"/>
      <c r="T1042" s="10"/>
      <c r="U1042" s="10"/>
      <c r="V1042" s="10"/>
      <c r="W1042" s="10"/>
      <c r="X1042" s="10"/>
      <c r="Y1042" s="10"/>
      <c r="Z1042" s="10"/>
      <c r="AA1042" s="10"/>
    </row>
    <row r="1043" spans="1:27" s="11" customFormat="1" x14ac:dyDescent="0.25">
      <c r="A1043" s="13"/>
      <c r="B1043" s="13"/>
      <c r="C1043" s="13"/>
      <c r="D1043" s="13"/>
      <c r="E1043" s="14"/>
      <c r="F1043" s="13"/>
      <c r="G1043" s="13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0"/>
      <c r="T1043" s="10"/>
      <c r="U1043" s="10"/>
      <c r="V1043" s="10"/>
      <c r="W1043" s="10"/>
      <c r="X1043" s="10"/>
      <c r="Y1043" s="10"/>
      <c r="Z1043" s="10"/>
      <c r="AA1043" s="10"/>
    </row>
    <row r="1044" spans="1:27" s="11" customFormat="1" x14ac:dyDescent="0.25">
      <c r="A1044" s="13"/>
      <c r="B1044" s="13"/>
      <c r="C1044" s="13"/>
      <c r="D1044" s="13"/>
      <c r="E1044" s="14"/>
      <c r="F1044" s="13"/>
      <c r="G1044" s="13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0"/>
      <c r="T1044" s="10"/>
      <c r="U1044" s="10"/>
      <c r="V1044" s="10"/>
      <c r="W1044" s="10"/>
      <c r="X1044" s="10"/>
      <c r="Y1044" s="10"/>
      <c r="Z1044" s="10"/>
      <c r="AA1044" s="10"/>
    </row>
    <row r="1045" spans="1:27" s="11" customFormat="1" x14ac:dyDescent="0.25">
      <c r="A1045" s="13"/>
      <c r="B1045" s="13"/>
      <c r="C1045" s="13"/>
      <c r="D1045" s="13"/>
      <c r="E1045" s="14"/>
      <c r="F1045" s="13"/>
      <c r="G1045" s="13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0"/>
      <c r="T1045" s="10"/>
      <c r="U1045" s="10"/>
      <c r="V1045" s="10"/>
      <c r="W1045" s="10"/>
      <c r="X1045" s="10"/>
      <c r="Y1045" s="10"/>
      <c r="Z1045" s="10"/>
      <c r="AA1045" s="10"/>
    </row>
    <row r="1046" spans="1:27" s="11" customFormat="1" x14ac:dyDescent="0.25">
      <c r="A1046" s="13"/>
      <c r="B1046" s="13"/>
      <c r="C1046" s="13"/>
      <c r="D1046" s="13"/>
      <c r="E1046" s="14"/>
      <c r="F1046" s="13"/>
      <c r="G1046" s="13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0"/>
      <c r="T1046" s="10"/>
      <c r="U1046" s="10"/>
      <c r="V1046" s="10"/>
      <c r="W1046" s="10"/>
      <c r="X1046" s="10"/>
      <c r="Y1046" s="10"/>
      <c r="Z1046" s="10"/>
      <c r="AA1046" s="10"/>
    </row>
    <row r="1047" spans="1:27" s="11" customFormat="1" x14ac:dyDescent="0.25">
      <c r="A1047" s="13"/>
      <c r="B1047" s="13"/>
      <c r="C1047" s="13"/>
      <c r="D1047" s="13"/>
      <c r="E1047" s="14"/>
      <c r="F1047" s="13"/>
      <c r="G1047" s="13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0"/>
      <c r="T1047" s="10"/>
      <c r="U1047" s="10"/>
      <c r="V1047" s="10"/>
      <c r="W1047" s="10"/>
      <c r="X1047" s="10"/>
      <c r="Y1047" s="10"/>
      <c r="Z1047" s="10"/>
      <c r="AA1047" s="10"/>
    </row>
    <row r="1048" spans="1:27" s="11" customFormat="1" x14ac:dyDescent="0.25">
      <c r="A1048" s="13"/>
      <c r="B1048" s="13"/>
      <c r="C1048" s="13"/>
      <c r="D1048" s="13"/>
      <c r="E1048" s="14"/>
      <c r="F1048" s="13"/>
      <c r="G1048" s="13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0"/>
      <c r="T1048" s="10"/>
      <c r="U1048" s="10"/>
      <c r="V1048" s="10"/>
      <c r="W1048" s="10"/>
      <c r="X1048" s="10"/>
      <c r="Y1048" s="10"/>
      <c r="Z1048" s="10"/>
      <c r="AA1048" s="10"/>
    </row>
    <row r="1049" spans="1:27" s="11" customFormat="1" x14ac:dyDescent="0.25">
      <c r="A1049" s="13"/>
      <c r="B1049" s="13"/>
      <c r="C1049" s="13"/>
      <c r="D1049" s="13"/>
      <c r="E1049" s="14"/>
      <c r="F1049" s="13"/>
      <c r="G1049" s="13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0"/>
      <c r="T1049" s="10"/>
      <c r="U1049" s="10"/>
      <c r="V1049" s="10"/>
      <c r="W1049" s="10"/>
      <c r="X1049" s="10"/>
      <c r="Y1049" s="10"/>
      <c r="Z1049" s="10"/>
      <c r="AA1049" s="10"/>
    </row>
    <row r="1050" spans="1:27" s="11" customFormat="1" x14ac:dyDescent="0.25">
      <c r="A1050" s="13"/>
      <c r="B1050" s="13"/>
      <c r="C1050" s="13"/>
      <c r="D1050" s="13"/>
      <c r="E1050" s="14"/>
      <c r="F1050" s="13"/>
      <c r="G1050" s="13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0"/>
      <c r="T1050" s="10"/>
      <c r="U1050" s="10"/>
      <c r="V1050" s="10"/>
      <c r="W1050" s="10"/>
      <c r="X1050" s="10"/>
      <c r="Y1050" s="10"/>
      <c r="Z1050" s="10"/>
      <c r="AA1050" s="10"/>
    </row>
    <row r="1051" spans="1:27" s="11" customFormat="1" x14ac:dyDescent="0.25">
      <c r="A1051" s="13"/>
      <c r="B1051" s="13"/>
      <c r="C1051" s="13"/>
      <c r="D1051" s="13"/>
      <c r="E1051" s="14"/>
      <c r="F1051" s="13"/>
      <c r="G1051" s="13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0"/>
      <c r="T1051" s="10"/>
      <c r="U1051" s="10"/>
      <c r="V1051" s="10"/>
      <c r="W1051" s="10"/>
      <c r="X1051" s="10"/>
      <c r="Y1051" s="10"/>
      <c r="Z1051" s="10"/>
      <c r="AA1051" s="10"/>
    </row>
    <row r="1052" spans="1:27" s="11" customFormat="1" x14ac:dyDescent="0.25">
      <c r="A1052" s="13"/>
      <c r="B1052" s="13"/>
      <c r="C1052" s="13"/>
      <c r="D1052" s="13"/>
      <c r="E1052" s="14"/>
      <c r="F1052" s="13"/>
      <c r="G1052" s="13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0"/>
      <c r="T1052" s="10"/>
      <c r="U1052" s="10"/>
      <c r="V1052" s="10"/>
      <c r="W1052" s="10"/>
      <c r="X1052" s="10"/>
      <c r="Y1052" s="10"/>
      <c r="Z1052" s="10"/>
      <c r="AA1052" s="10"/>
    </row>
    <row r="1053" spans="1:27" s="11" customFormat="1" x14ac:dyDescent="0.25">
      <c r="A1053" s="13"/>
      <c r="B1053" s="13"/>
      <c r="C1053" s="13"/>
      <c r="D1053" s="13"/>
      <c r="E1053" s="14"/>
      <c r="F1053" s="13"/>
      <c r="G1053" s="13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0"/>
      <c r="T1053" s="10"/>
      <c r="U1053" s="10"/>
      <c r="V1053" s="10"/>
      <c r="W1053" s="10"/>
      <c r="X1053" s="10"/>
      <c r="Y1053" s="10"/>
      <c r="Z1053" s="10"/>
      <c r="AA1053" s="10"/>
    </row>
    <row r="1054" spans="1:27" s="11" customFormat="1" x14ac:dyDescent="0.25">
      <c r="A1054" s="13"/>
      <c r="B1054" s="13"/>
      <c r="C1054" s="13"/>
      <c r="D1054" s="13"/>
      <c r="E1054" s="14"/>
      <c r="F1054" s="13"/>
      <c r="G1054" s="13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0"/>
      <c r="T1054" s="10"/>
      <c r="U1054" s="10"/>
      <c r="V1054" s="10"/>
      <c r="W1054" s="10"/>
      <c r="X1054" s="10"/>
      <c r="Y1054" s="10"/>
      <c r="Z1054" s="10"/>
      <c r="AA1054" s="10"/>
    </row>
    <row r="1055" spans="1:27" s="11" customFormat="1" x14ac:dyDescent="0.25">
      <c r="A1055" s="13"/>
      <c r="B1055" s="13"/>
      <c r="C1055" s="13"/>
      <c r="D1055" s="13"/>
      <c r="E1055" s="14"/>
      <c r="F1055" s="13"/>
      <c r="G1055" s="13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0"/>
      <c r="T1055" s="10"/>
      <c r="U1055" s="10"/>
      <c r="V1055" s="10"/>
      <c r="W1055" s="10"/>
      <c r="X1055" s="10"/>
      <c r="Y1055" s="10"/>
      <c r="Z1055" s="10"/>
      <c r="AA1055" s="10"/>
    </row>
    <row r="1056" spans="1:27" s="11" customFormat="1" x14ac:dyDescent="0.25">
      <c r="A1056" s="13"/>
      <c r="B1056" s="13"/>
      <c r="C1056" s="13"/>
      <c r="D1056" s="13"/>
      <c r="E1056" s="14"/>
      <c r="F1056" s="13"/>
      <c r="G1056" s="13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0"/>
      <c r="T1056" s="10"/>
      <c r="U1056" s="10"/>
      <c r="V1056" s="10"/>
      <c r="W1056" s="10"/>
      <c r="X1056" s="10"/>
      <c r="Y1056" s="10"/>
      <c r="Z1056" s="10"/>
      <c r="AA1056" s="10"/>
    </row>
    <row r="1057" spans="1:27" s="11" customFormat="1" x14ac:dyDescent="0.25">
      <c r="A1057" s="13"/>
      <c r="B1057" s="13"/>
      <c r="C1057" s="13"/>
      <c r="D1057" s="13"/>
      <c r="E1057" s="14"/>
      <c r="F1057" s="13"/>
      <c r="G1057" s="13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0"/>
      <c r="T1057" s="10"/>
      <c r="U1057" s="10"/>
      <c r="V1057" s="10"/>
      <c r="W1057" s="10"/>
      <c r="X1057" s="10"/>
      <c r="Y1057" s="10"/>
      <c r="Z1057" s="10"/>
      <c r="AA1057" s="10"/>
    </row>
    <row r="1058" spans="1:27" s="11" customFormat="1" x14ac:dyDescent="0.25">
      <c r="A1058" s="13"/>
      <c r="B1058" s="13"/>
      <c r="C1058" s="13"/>
      <c r="D1058" s="13"/>
      <c r="E1058" s="14"/>
      <c r="F1058" s="13"/>
      <c r="G1058" s="13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0"/>
      <c r="T1058" s="10"/>
      <c r="U1058" s="10"/>
      <c r="V1058" s="10"/>
      <c r="W1058" s="10"/>
      <c r="X1058" s="10"/>
      <c r="Y1058" s="10"/>
      <c r="Z1058" s="10"/>
      <c r="AA1058" s="10"/>
    </row>
    <row r="1059" spans="1:27" s="11" customFormat="1" x14ac:dyDescent="0.25">
      <c r="A1059" s="13"/>
      <c r="B1059" s="13"/>
      <c r="C1059" s="13"/>
      <c r="D1059" s="13"/>
      <c r="E1059" s="14"/>
      <c r="F1059" s="13"/>
      <c r="G1059" s="13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0"/>
      <c r="T1059" s="10"/>
      <c r="U1059" s="10"/>
      <c r="V1059" s="10"/>
      <c r="W1059" s="10"/>
      <c r="X1059" s="10"/>
      <c r="Y1059" s="10"/>
      <c r="Z1059" s="10"/>
      <c r="AA1059" s="10"/>
    </row>
    <row r="1060" spans="1:27" s="11" customFormat="1" x14ac:dyDescent="0.25">
      <c r="A1060" s="13"/>
      <c r="B1060" s="13"/>
      <c r="C1060" s="13"/>
      <c r="D1060" s="13"/>
      <c r="E1060" s="14"/>
      <c r="F1060" s="13"/>
      <c r="G1060" s="13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0"/>
      <c r="T1060" s="10"/>
      <c r="U1060" s="10"/>
      <c r="V1060" s="10"/>
      <c r="W1060" s="10"/>
      <c r="X1060" s="10"/>
      <c r="Y1060" s="10"/>
      <c r="Z1060" s="10"/>
      <c r="AA1060" s="10"/>
    </row>
    <row r="1061" spans="1:27" s="11" customFormat="1" x14ac:dyDescent="0.25">
      <c r="A1061" s="13"/>
      <c r="B1061" s="13"/>
      <c r="C1061" s="13"/>
      <c r="D1061" s="13"/>
      <c r="E1061" s="14"/>
      <c r="F1061" s="13"/>
      <c r="G1061" s="13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0"/>
      <c r="T1061" s="10"/>
      <c r="U1061" s="10"/>
      <c r="V1061" s="10"/>
      <c r="W1061" s="10"/>
      <c r="X1061" s="10"/>
      <c r="Y1061" s="10"/>
      <c r="Z1061" s="10"/>
      <c r="AA1061" s="10"/>
    </row>
    <row r="1062" spans="1:27" s="11" customFormat="1" x14ac:dyDescent="0.25">
      <c r="A1062" s="13"/>
      <c r="B1062" s="13"/>
      <c r="C1062" s="13"/>
      <c r="D1062" s="13"/>
      <c r="E1062" s="14"/>
      <c r="F1062" s="13"/>
      <c r="G1062" s="13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0"/>
      <c r="T1062" s="10"/>
      <c r="U1062" s="10"/>
      <c r="V1062" s="10"/>
      <c r="W1062" s="10"/>
      <c r="X1062" s="10"/>
      <c r="Y1062" s="10"/>
      <c r="Z1062" s="10"/>
      <c r="AA1062" s="10"/>
    </row>
    <row r="1063" spans="1:27" s="11" customFormat="1" x14ac:dyDescent="0.25">
      <c r="A1063" s="13"/>
      <c r="B1063" s="13"/>
      <c r="C1063" s="13"/>
      <c r="D1063" s="13"/>
      <c r="E1063" s="14"/>
      <c r="F1063" s="13"/>
      <c r="G1063" s="13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0"/>
      <c r="T1063" s="10"/>
      <c r="U1063" s="10"/>
      <c r="V1063" s="10"/>
      <c r="W1063" s="10"/>
      <c r="X1063" s="10"/>
      <c r="Y1063" s="10"/>
      <c r="Z1063" s="10"/>
      <c r="AA1063" s="10"/>
    </row>
    <row r="1064" spans="1:27" s="11" customFormat="1" x14ac:dyDescent="0.25">
      <c r="A1064" s="13"/>
      <c r="B1064" s="13"/>
      <c r="C1064" s="13"/>
      <c r="D1064" s="13"/>
      <c r="E1064" s="14"/>
      <c r="F1064" s="13"/>
      <c r="G1064" s="13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0"/>
      <c r="T1064" s="10"/>
      <c r="U1064" s="10"/>
      <c r="V1064" s="10"/>
      <c r="W1064" s="10"/>
      <c r="X1064" s="10"/>
      <c r="Y1064" s="10"/>
      <c r="Z1064" s="10"/>
      <c r="AA1064" s="10"/>
    </row>
    <row r="1065" spans="1:27" s="11" customFormat="1" x14ac:dyDescent="0.25">
      <c r="A1065" s="13"/>
      <c r="B1065" s="13"/>
      <c r="C1065" s="13"/>
      <c r="D1065" s="13"/>
      <c r="E1065" s="14"/>
      <c r="F1065" s="13"/>
      <c r="G1065" s="13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0"/>
      <c r="T1065" s="10"/>
      <c r="U1065" s="10"/>
      <c r="V1065" s="10"/>
      <c r="W1065" s="10"/>
      <c r="X1065" s="10"/>
      <c r="Y1065" s="10"/>
      <c r="Z1065" s="10"/>
      <c r="AA1065" s="10"/>
    </row>
    <row r="1066" spans="1:27" s="11" customFormat="1" x14ac:dyDescent="0.25">
      <c r="A1066" s="13"/>
      <c r="B1066" s="13"/>
      <c r="C1066" s="13"/>
      <c r="D1066" s="13"/>
      <c r="E1066" s="14"/>
      <c r="F1066" s="13"/>
      <c r="G1066" s="13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0"/>
      <c r="T1066" s="10"/>
      <c r="U1066" s="10"/>
      <c r="V1066" s="10"/>
      <c r="W1066" s="10"/>
      <c r="X1066" s="10"/>
      <c r="Y1066" s="10"/>
      <c r="Z1066" s="10"/>
      <c r="AA1066" s="10"/>
    </row>
    <row r="1067" spans="1:27" s="11" customFormat="1" x14ac:dyDescent="0.25">
      <c r="A1067" s="13"/>
      <c r="B1067" s="13"/>
      <c r="C1067" s="13"/>
      <c r="D1067" s="13"/>
      <c r="E1067" s="14"/>
      <c r="F1067" s="13"/>
      <c r="G1067" s="13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0"/>
      <c r="T1067" s="10"/>
      <c r="U1067" s="10"/>
      <c r="V1067" s="10"/>
      <c r="W1067" s="10"/>
      <c r="X1067" s="10"/>
      <c r="Y1067" s="10"/>
      <c r="Z1067" s="10"/>
      <c r="AA1067" s="10"/>
    </row>
    <row r="1068" spans="1:27" s="11" customFormat="1" x14ac:dyDescent="0.25">
      <c r="A1068" s="13"/>
      <c r="B1068" s="13"/>
      <c r="C1068" s="13"/>
      <c r="D1068" s="13"/>
      <c r="E1068" s="14"/>
      <c r="F1068" s="13"/>
      <c r="G1068" s="13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0"/>
      <c r="T1068" s="10"/>
      <c r="U1068" s="10"/>
      <c r="V1068" s="10"/>
      <c r="W1068" s="10"/>
      <c r="X1068" s="10"/>
      <c r="Y1068" s="10"/>
      <c r="Z1068" s="10"/>
      <c r="AA1068" s="10"/>
    </row>
    <row r="1069" spans="1:27" s="11" customFormat="1" x14ac:dyDescent="0.25">
      <c r="A1069" s="13"/>
      <c r="B1069" s="13"/>
      <c r="C1069" s="13"/>
      <c r="D1069" s="13"/>
      <c r="E1069" s="14"/>
      <c r="F1069" s="13"/>
      <c r="G1069" s="13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0"/>
      <c r="T1069" s="10"/>
      <c r="U1069" s="10"/>
      <c r="V1069" s="10"/>
      <c r="W1069" s="10"/>
      <c r="X1069" s="10"/>
      <c r="Y1069" s="10"/>
      <c r="Z1069" s="10"/>
      <c r="AA1069" s="10"/>
    </row>
    <row r="1070" spans="1:27" s="11" customFormat="1" x14ac:dyDescent="0.25">
      <c r="A1070" s="13"/>
      <c r="B1070" s="13"/>
      <c r="C1070" s="13"/>
      <c r="D1070" s="13"/>
      <c r="E1070" s="14"/>
      <c r="F1070" s="13"/>
      <c r="G1070" s="13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0"/>
      <c r="T1070" s="10"/>
      <c r="U1070" s="10"/>
      <c r="V1070" s="10"/>
      <c r="W1070" s="10"/>
      <c r="X1070" s="10"/>
      <c r="Y1070" s="10"/>
      <c r="Z1070" s="10"/>
      <c r="AA1070" s="10"/>
    </row>
    <row r="1071" spans="1:27" s="11" customFormat="1" x14ac:dyDescent="0.25">
      <c r="A1071" s="13"/>
      <c r="B1071" s="13"/>
      <c r="C1071" s="13"/>
      <c r="D1071" s="13"/>
      <c r="E1071" s="14"/>
      <c r="F1071" s="13"/>
      <c r="G1071" s="13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0"/>
      <c r="T1071" s="10"/>
      <c r="U1071" s="10"/>
      <c r="V1071" s="10"/>
      <c r="W1071" s="10"/>
      <c r="X1071" s="10"/>
      <c r="Y1071" s="10"/>
      <c r="Z1071" s="10"/>
      <c r="AA1071" s="10"/>
    </row>
    <row r="1072" spans="1:27" s="11" customFormat="1" x14ac:dyDescent="0.25">
      <c r="A1072" s="13"/>
      <c r="B1072" s="13"/>
      <c r="C1072" s="13"/>
      <c r="D1072" s="13"/>
      <c r="E1072" s="14"/>
      <c r="F1072" s="13"/>
      <c r="G1072" s="13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0"/>
      <c r="T1072" s="10"/>
      <c r="U1072" s="10"/>
      <c r="V1072" s="10"/>
      <c r="W1072" s="10"/>
      <c r="X1072" s="10"/>
      <c r="Y1072" s="10"/>
      <c r="Z1072" s="10"/>
      <c r="AA1072" s="10"/>
    </row>
    <row r="1073" spans="1:27" s="11" customFormat="1" x14ac:dyDescent="0.25">
      <c r="A1073" s="13"/>
      <c r="B1073" s="13"/>
      <c r="C1073" s="13"/>
      <c r="D1073" s="13"/>
      <c r="E1073" s="14"/>
      <c r="F1073" s="13"/>
      <c r="G1073" s="13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0"/>
      <c r="T1073" s="10"/>
      <c r="U1073" s="10"/>
      <c r="V1073" s="10"/>
      <c r="W1073" s="10"/>
      <c r="X1073" s="10"/>
      <c r="Y1073" s="10"/>
      <c r="Z1073" s="10"/>
      <c r="AA1073" s="10"/>
    </row>
    <row r="1074" spans="1:27" s="11" customFormat="1" x14ac:dyDescent="0.25">
      <c r="A1074" s="13"/>
      <c r="B1074" s="13"/>
      <c r="C1074" s="13"/>
      <c r="D1074" s="13"/>
      <c r="E1074" s="14"/>
      <c r="F1074" s="13"/>
      <c r="G1074" s="13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0"/>
      <c r="T1074" s="10"/>
      <c r="U1074" s="10"/>
      <c r="V1074" s="10"/>
      <c r="W1074" s="10"/>
      <c r="X1074" s="10"/>
      <c r="Y1074" s="10"/>
      <c r="Z1074" s="10"/>
      <c r="AA1074" s="10"/>
    </row>
    <row r="1075" spans="1:27" s="11" customFormat="1" x14ac:dyDescent="0.25">
      <c r="A1075" s="13"/>
      <c r="B1075" s="13"/>
      <c r="C1075" s="13"/>
      <c r="D1075" s="13"/>
      <c r="E1075" s="14"/>
      <c r="F1075" s="13"/>
      <c r="G1075" s="13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0"/>
      <c r="T1075" s="10"/>
      <c r="U1075" s="10"/>
      <c r="V1075" s="10"/>
      <c r="W1075" s="10"/>
      <c r="X1075" s="10"/>
      <c r="Y1075" s="10"/>
      <c r="Z1075" s="10"/>
      <c r="AA1075" s="10"/>
    </row>
    <row r="1076" spans="1:27" s="11" customFormat="1" x14ac:dyDescent="0.25">
      <c r="A1076" s="13"/>
      <c r="B1076" s="13"/>
      <c r="C1076" s="13"/>
      <c r="D1076" s="13"/>
      <c r="E1076" s="14"/>
      <c r="F1076" s="13"/>
      <c r="G1076" s="13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0"/>
      <c r="T1076" s="10"/>
      <c r="U1076" s="10"/>
      <c r="V1076" s="10"/>
      <c r="W1076" s="10"/>
      <c r="X1076" s="10"/>
      <c r="Y1076" s="10"/>
      <c r="Z1076" s="10"/>
      <c r="AA1076" s="10"/>
    </row>
    <row r="1077" spans="1:27" s="11" customFormat="1" x14ac:dyDescent="0.25">
      <c r="A1077" s="13"/>
      <c r="B1077" s="13"/>
      <c r="C1077" s="13"/>
      <c r="D1077" s="13"/>
      <c r="E1077" s="14"/>
      <c r="F1077" s="13"/>
      <c r="G1077" s="13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0"/>
      <c r="T1077" s="10"/>
      <c r="U1077" s="10"/>
      <c r="V1077" s="10"/>
      <c r="W1077" s="10"/>
      <c r="X1077" s="10"/>
      <c r="Y1077" s="10"/>
      <c r="Z1077" s="10"/>
      <c r="AA1077" s="10"/>
    </row>
    <row r="1078" spans="1:27" s="11" customFormat="1" x14ac:dyDescent="0.25">
      <c r="A1078" s="13"/>
      <c r="B1078" s="13"/>
      <c r="C1078" s="13"/>
      <c r="D1078" s="13"/>
      <c r="E1078" s="14"/>
      <c r="F1078" s="13"/>
      <c r="G1078" s="13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0"/>
      <c r="T1078" s="10"/>
      <c r="U1078" s="10"/>
      <c r="V1078" s="10"/>
      <c r="W1078" s="10"/>
      <c r="X1078" s="10"/>
      <c r="Y1078" s="10"/>
      <c r="Z1078" s="10"/>
      <c r="AA1078" s="10"/>
    </row>
    <row r="1079" spans="1:27" s="11" customFormat="1" x14ac:dyDescent="0.25">
      <c r="A1079" s="13"/>
      <c r="B1079" s="13"/>
      <c r="C1079" s="13"/>
      <c r="D1079" s="13"/>
      <c r="E1079" s="14"/>
      <c r="F1079" s="13"/>
      <c r="G1079" s="13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0"/>
      <c r="T1079" s="10"/>
      <c r="U1079" s="10"/>
      <c r="V1079" s="10"/>
      <c r="W1079" s="10"/>
      <c r="X1079" s="10"/>
      <c r="Y1079" s="10"/>
      <c r="Z1079" s="10"/>
      <c r="AA1079" s="10"/>
    </row>
    <row r="1080" spans="1:27" s="11" customFormat="1" x14ac:dyDescent="0.25">
      <c r="A1080" s="13"/>
      <c r="B1080" s="13"/>
      <c r="C1080" s="13"/>
      <c r="D1080" s="13"/>
      <c r="E1080" s="14"/>
      <c r="F1080" s="13"/>
      <c r="G1080" s="13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0"/>
      <c r="T1080" s="10"/>
      <c r="U1080" s="10"/>
      <c r="V1080" s="10"/>
      <c r="W1080" s="10"/>
      <c r="X1080" s="10"/>
      <c r="Y1080" s="10"/>
      <c r="Z1080" s="10"/>
      <c r="AA1080" s="10"/>
    </row>
    <row r="1081" spans="1:27" s="11" customFormat="1" x14ac:dyDescent="0.25">
      <c r="A1081" s="13"/>
      <c r="B1081" s="13"/>
      <c r="C1081" s="13"/>
      <c r="D1081" s="13"/>
      <c r="E1081" s="14"/>
      <c r="F1081" s="13"/>
      <c r="G1081" s="13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0"/>
      <c r="T1081" s="10"/>
      <c r="U1081" s="10"/>
      <c r="V1081" s="10"/>
      <c r="W1081" s="10"/>
      <c r="X1081" s="10"/>
      <c r="Y1081" s="10"/>
      <c r="Z1081" s="10"/>
      <c r="AA1081" s="10"/>
    </row>
    <row r="1082" spans="1:27" s="11" customFormat="1" x14ac:dyDescent="0.25">
      <c r="A1082" s="13"/>
      <c r="B1082" s="13"/>
      <c r="C1082" s="13"/>
      <c r="D1082" s="13"/>
      <c r="E1082" s="14"/>
      <c r="F1082" s="13"/>
      <c r="G1082" s="13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0"/>
      <c r="T1082" s="10"/>
      <c r="U1082" s="10"/>
      <c r="V1082" s="10"/>
      <c r="W1082" s="10"/>
      <c r="X1082" s="10"/>
      <c r="Y1082" s="10"/>
      <c r="Z1082" s="10"/>
      <c r="AA1082" s="10"/>
    </row>
    <row r="1083" spans="1:27" s="11" customFormat="1" x14ac:dyDescent="0.25">
      <c r="A1083" s="13"/>
      <c r="B1083" s="13"/>
      <c r="C1083" s="13"/>
      <c r="D1083" s="13"/>
      <c r="E1083" s="14"/>
      <c r="F1083" s="13"/>
      <c r="G1083" s="13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0"/>
      <c r="T1083" s="10"/>
      <c r="U1083" s="10"/>
      <c r="V1083" s="10"/>
      <c r="W1083" s="10"/>
      <c r="X1083" s="10"/>
      <c r="Y1083" s="10"/>
      <c r="Z1083" s="10"/>
      <c r="AA1083" s="10"/>
    </row>
    <row r="1084" spans="1:27" s="11" customFormat="1" x14ac:dyDescent="0.25">
      <c r="A1084" s="13"/>
      <c r="B1084" s="13"/>
      <c r="C1084" s="13"/>
      <c r="D1084" s="13"/>
      <c r="E1084" s="14"/>
      <c r="F1084" s="13"/>
      <c r="G1084" s="13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0"/>
      <c r="T1084" s="10"/>
      <c r="U1084" s="10"/>
      <c r="V1084" s="10"/>
      <c r="W1084" s="10"/>
      <c r="X1084" s="10"/>
      <c r="Y1084" s="10"/>
      <c r="Z1084" s="10"/>
      <c r="AA1084" s="10"/>
    </row>
    <row r="1085" spans="1:27" s="11" customFormat="1" x14ac:dyDescent="0.25">
      <c r="A1085" s="13"/>
      <c r="B1085" s="13"/>
      <c r="C1085" s="13"/>
      <c r="D1085" s="13"/>
      <c r="E1085" s="14"/>
      <c r="F1085" s="13"/>
      <c r="G1085" s="13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0"/>
      <c r="T1085" s="10"/>
      <c r="U1085" s="10"/>
      <c r="V1085" s="10"/>
      <c r="W1085" s="10"/>
      <c r="X1085" s="10"/>
      <c r="Y1085" s="10"/>
      <c r="Z1085" s="10"/>
      <c r="AA1085" s="10"/>
    </row>
    <row r="1086" spans="1:27" s="11" customFormat="1" x14ac:dyDescent="0.25">
      <c r="A1086" s="13"/>
      <c r="B1086" s="13"/>
      <c r="C1086" s="13"/>
      <c r="D1086" s="13"/>
      <c r="E1086" s="14"/>
      <c r="F1086" s="13"/>
      <c r="G1086" s="13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0"/>
      <c r="T1086" s="10"/>
      <c r="U1086" s="10"/>
      <c r="V1086" s="10"/>
      <c r="W1086" s="10"/>
      <c r="X1086" s="10"/>
      <c r="Y1086" s="10"/>
      <c r="Z1086" s="10"/>
      <c r="AA1086" s="10"/>
    </row>
    <row r="1087" spans="1:27" s="11" customFormat="1" x14ac:dyDescent="0.25">
      <c r="A1087" s="13"/>
      <c r="B1087" s="13"/>
      <c r="C1087" s="13"/>
      <c r="D1087" s="13"/>
      <c r="E1087" s="14"/>
      <c r="F1087" s="13"/>
      <c r="G1087" s="13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0"/>
      <c r="T1087" s="10"/>
      <c r="U1087" s="10"/>
      <c r="V1087" s="10"/>
      <c r="W1087" s="10"/>
      <c r="X1087" s="10"/>
      <c r="Y1087" s="10"/>
      <c r="Z1087" s="10"/>
      <c r="AA1087" s="10"/>
    </row>
    <row r="1088" spans="1:27" s="11" customFormat="1" x14ac:dyDescent="0.25">
      <c r="A1088" s="13"/>
      <c r="B1088" s="13"/>
      <c r="C1088" s="13"/>
      <c r="D1088" s="13"/>
      <c r="E1088" s="14"/>
      <c r="F1088" s="13"/>
      <c r="G1088" s="13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0"/>
      <c r="T1088" s="10"/>
      <c r="U1088" s="10"/>
      <c r="V1088" s="10"/>
      <c r="W1088" s="10"/>
      <c r="X1088" s="10"/>
      <c r="Y1088" s="10"/>
      <c r="Z1088" s="10"/>
      <c r="AA1088" s="10"/>
    </row>
    <row r="1089" spans="1:27" s="11" customFormat="1" x14ac:dyDescent="0.25">
      <c r="A1089" s="13"/>
      <c r="B1089" s="13"/>
      <c r="C1089" s="13"/>
      <c r="D1089" s="13"/>
      <c r="E1089" s="14"/>
      <c r="F1089" s="13"/>
      <c r="G1089" s="13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0"/>
      <c r="T1089" s="10"/>
      <c r="U1089" s="10"/>
      <c r="V1089" s="10"/>
      <c r="W1089" s="10"/>
      <c r="X1089" s="10"/>
      <c r="Y1089" s="10"/>
      <c r="Z1089" s="10"/>
      <c r="AA1089" s="10"/>
    </row>
    <row r="1090" spans="1:27" s="11" customFormat="1" x14ac:dyDescent="0.25">
      <c r="A1090" s="13"/>
      <c r="B1090" s="13"/>
      <c r="C1090" s="13"/>
      <c r="D1090" s="13"/>
      <c r="E1090" s="14"/>
      <c r="F1090" s="13"/>
      <c r="G1090" s="13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0"/>
      <c r="T1090" s="10"/>
      <c r="U1090" s="10"/>
      <c r="V1090" s="10"/>
      <c r="W1090" s="10"/>
      <c r="X1090" s="10"/>
      <c r="Y1090" s="10"/>
      <c r="Z1090" s="10"/>
      <c r="AA1090" s="10"/>
    </row>
    <row r="1091" spans="1:27" s="11" customFormat="1" x14ac:dyDescent="0.25">
      <c r="A1091" s="13"/>
      <c r="B1091" s="13"/>
      <c r="C1091" s="13"/>
      <c r="D1091" s="13"/>
      <c r="E1091" s="14"/>
      <c r="F1091" s="13"/>
      <c r="G1091" s="13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0"/>
      <c r="T1091" s="10"/>
      <c r="U1091" s="10"/>
      <c r="V1091" s="10"/>
      <c r="W1091" s="10"/>
      <c r="X1091" s="10"/>
      <c r="Y1091" s="10"/>
      <c r="Z1091" s="10"/>
      <c r="AA1091" s="10"/>
    </row>
    <row r="1092" spans="1:27" s="11" customFormat="1" x14ac:dyDescent="0.25">
      <c r="A1092" s="13"/>
      <c r="B1092" s="13"/>
      <c r="C1092" s="13"/>
      <c r="D1092" s="13"/>
      <c r="E1092" s="14"/>
      <c r="F1092" s="13"/>
      <c r="G1092" s="13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0"/>
      <c r="T1092" s="10"/>
      <c r="U1092" s="10"/>
      <c r="V1092" s="10"/>
      <c r="W1092" s="10"/>
      <c r="X1092" s="10"/>
      <c r="Y1092" s="10"/>
      <c r="Z1092" s="10"/>
      <c r="AA1092" s="10"/>
    </row>
    <row r="1093" spans="1:27" s="11" customFormat="1" x14ac:dyDescent="0.25">
      <c r="A1093" s="13"/>
      <c r="B1093" s="13"/>
      <c r="C1093" s="13"/>
      <c r="D1093" s="13"/>
      <c r="E1093" s="14"/>
      <c r="F1093" s="13"/>
      <c r="G1093" s="13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0"/>
      <c r="T1093" s="10"/>
      <c r="U1093" s="10"/>
      <c r="V1093" s="10"/>
      <c r="W1093" s="10"/>
      <c r="X1093" s="10"/>
      <c r="Y1093" s="10"/>
      <c r="Z1093" s="10"/>
      <c r="AA1093" s="10"/>
    </row>
    <row r="1094" spans="1:27" s="11" customFormat="1" x14ac:dyDescent="0.25">
      <c r="A1094" s="13"/>
      <c r="B1094" s="13"/>
      <c r="C1094" s="13"/>
      <c r="D1094" s="13"/>
      <c r="E1094" s="14"/>
      <c r="F1094" s="13"/>
      <c r="G1094" s="13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0"/>
      <c r="T1094" s="10"/>
      <c r="U1094" s="10"/>
      <c r="V1094" s="10"/>
      <c r="W1094" s="10"/>
      <c r="X1094" s="10"/>
      <c r="Y1094" s="10"/>
      <c r="Z1094" s="10"/>
      <c r="AA1094" s="10"/>
    </row>
    <row r="1095" spans="1:27" s="11" customFormat="1" x14ac:dyDescent="0.25">
      <c r="A1095" s="13"/>
      <c r="B1095" s="13"/>
      <c r="C1095" s="13"/>
      <c r="D1095" s="13"/>
      <c r="E1095" s="14"/>
      <c r="F1095" s="13"/>
      <c r="G1095" s="13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0"/>
      <c r="T1095" s="10"/>
      <c r="U1095" s="10"/>
      <c r="V1095" s="10"/>
      <c r="W1095" s="10"/>
      <c r="X1095" s="10"/>
      <c r="Y1095" s="10"/>
      <c r="Z1095" s="10"/>
      <c r="AA1095" s="10"/>
    </row>
    <row r="1096" spans="1:27" s="11" customFormat="1" x14ac:dyDescent="0.25">
      <c r="A1096" s="13"/>
      <c r="B1096" s="13"/>
      <c r="C1096" s="13"/>
      <c r="D1096" s="13"/>
      <c r="E1096" s="14"/>
      <c r="F1096" s="13"/>
      <c r="G1096" s="13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0"/>
      <c r="T1096" s="10"/>
      <c r="U1096" s="10"/>
      <c r="V1096" s="10"/>
      <c r="W1096" s="10"/>
      <c r="X1096" s="10"/>
      <c r="Y1096" s="10"/>
      <c r="Z1096" s="10"/>
      <c r="AA1096" s="10"/>
    </row>
    <row r="1097" spans="1:27" s="11" customFormat="1" x14ac:dyDescent="0.25">
      <c r="A1097" s="13"/>
      <c r="B1097" s="13"/>
      <c r="C1097" s="13"/>
      <c r="D1097" s="13"/>
      <c r="E1097" s="14"/>
      <c r="F1097" s="13"/>
      <c r="G1097" s="13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0"/>
      <c r="T1097" s="10"/>
      <c r="U1097" s="10"/>
      <c r="V1097" s="10"/>
      <c r="W1097" s="10"/>
      <c r="X1097" s="10"/>
      <c r="Y1097" s="10"/>
      <c r="Z1097" s="10"/>
      <c r="AA1097" s="10"/>
    </row>
    <row r="1098" spans="1:27" s="11" customFormat="1" x14ac:dyDescent="0.25">
      <c r="A1098" s="13"/>
      <c r="B1098" s="13"/>
      <c r="C1098" s="13"/>
      <c r="D1098" s="13"/>
      <c r="E1098" s="14"/>
      <c r="F1098" s="13"/>
      <c r="G1098" s="13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0"/>
      <c r="T1098" s="10"/>
      <c r="U1098" s="10"/>
      <c r="V1098" s="10"/>
      <c r="W1098" s="10"/>
      <c r="X1098" s="10"/>
      <c r="Y1098" s="10"/>
      <c r="Z1098" s="10"/>
      <c r="AA1098" s="10"/>
    </row>
    <row r="1099" spans="1:27" s="11" customFormat="1" x14ac:dyDescent="0.25">
      <c r="A1099" s="13"/>
      <c r="B1099" s="13"/>
      <c r="C1099" s="13"/>
      <c r="D1099" s="13"/>
      <c r="E1099" s="14"/>
      <c r="F1099" s="13"/>
      <c r="G1099" s="13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0"/>
      <c r="T1099" s="10"/>
      <c r="U1099" s="10"/>
      <c r="V1099" s="10"/>
      <c r="W1099" s="10"/>
      <c r="X1099" s="10"/>
      <c r="Y1099" s="10"/>
      <c r="Z1099" s="10"/>
      <c r="AA1099" s="10"/>
    </row>
    <row r="1100" spans="1:27" s="11" customFormat="1" x14ac:dyDescent="0.25">
      <c r="A1100" s="13"/>
      <c r="B1100" s="13"/>
      <c r="C1100" s="13"/>
      <c r="D1100" s="13"/>
      <c r="E1100" s="14"/>
      <c r="F1100" s="13"/>
      <c r="G1100" s="13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0"/>
      <c r="T1100" s="10"/>
      <c r="U1100" s="10"/>
      <c r="V1100" s="10"/>
      <c r="W1100" s="10"/>
      <c r="X1100" s="10"/>
      <c r="Y1100" s="10"/>
      <c r="Z1100" s="10"/>
      <c r="AA1100" s="10"/>
    </row>
    <row r="1101" spans="1:27" s="11" customFormat="1" x14ac:dyDescent="0.25">
      <c r="A1101" s="13"/>
      <c r="B1101" s="13"/>
      <c r="C1101" s="13"/>
      <c r="D1101" s="13"/>
      <c r="E1101" s="14"/>
      <c r="F1101" s="13"/>
      <c r="G1101" s="13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0"/>
      <c r="T1101" s="10"/>
      <c r="U1101" s="10"/>
      <c r="V1101" s="10"/>
      <c r="W1101" s="10"/>
      <c r="X1101" s="10"/>
      <c r="Y1101" s="10"/>
      <c r="Z1101" s="10"/>
      <c r="AA1101" s="10"/>
    </row>
    <row r="1102" spans="1:27" s="11" customFormat="1" x14ac:dyDescent="0.25">
      <c r="A1102" s="13"/>
      <c r="B1102" s="13"/>
      <c r="C1102" s="13"/>
      <c r="D1102" s="13"/>
      <c r="E1102" s="14"/>
      <c r="F1102" s="13"/>
      <c r="G1102" s="13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0"/>
      <c r="T1102" s="10"/>
      <c r="U1102" s="10"/>
      <c r="V1102" s="10"/>
      <c r="W1102" s="10"/>
      <c r="X1102" s="10"/>
      <c r="Y1102" s="10"/>
      <c r="Z1102" s="10"/>
      <c r="AA1102" s="10"/>
    </row>
    <row r="1103" spans="1:27" s="11" customFormat="1" x14ac:dyDescent="0.25">
      <c r="A1103" s="13"/>
      <c r="B1103" s="13"/>
      <c r="C1103" s="13"/>
      <c r="D1103" s="13"/>
      <c r="E1103" s="14"/>
      <c r="F1103" s="13"/>
      <c r="G1103" s="13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0"/>
      <c r="T1103" s="10"/>
      <c r="U1103" s="10"/>
      <c r="V1103" s="10"/>
      <c r="W1103" s="10"/>
      <c r="X1103" s="10"/>
      <c r="Y1103" s="10"/>
      <c r="Z1103" s="10"/>
      <c r="AA1103" s="10"/>
    </row>
    <row r="1104" spans="1:27" s="11" customFormat="1" x14ac:dyDescent="0.25">
      <c r="A1104" s="13"/>
      <c r="B1104" s="13"/>
      <c r="C1104" s="13"/>
      <c r="D1104" s="13"/>
      <c r="E1104" s="14"/>
      <c r="F1104" s="13"/>
      <c r="G1104" s="13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0"/>
      <c r="T1104" s="10"/>
      <c r="U1104" s="10"/>
      <c r="V1104" s="10"/>
      <c r="W1104" s="10"/>
      <c r="X1104" s="10"/>
      <c r="Y1104" s="10"/>
      <c r="Z1104" s="10"/>
      <c r="AA1104" s="10"/>
    </row>
    <row r="1105" spans="1:27" s="11" customFormat="1" x14ac:dyDescent="0.25">
      <c r="A1105" s="13"/>
      <c r="B1105" s="13"/>
      <c r="C1105" s="13"/>
      <c r="D1105" s="13"/>
      <c r="E1105" s="14"/>
      <c r="F1105" s="13"/>
      <c r="G1105" s="13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0"/>
      <c r="T1105" s="10"/>
      <c r="U1105" s="10"/>
      <c r="V1105" s="10"/>
      <c r="W1105" s="10"/>
      <c r="X1105" s="10"/>
      <c r="Y1105" s="10"/>
      <c r="Z1105" s="10"/>
      <c r="AA1105" s="10"/>
    </row>
    <row r="1106" spans="1:27" s="11" customFormat="1" x14ac:dyDescent="0.25">
      <c r="A1106" s="13"/>
      <c r="B1106" s="13"/>
      <c r="C1106" s="13"/>
      <c r="D1106" s="13"/>
      <c r="E1106" s="14"/>
      <c r="F1106" s="13"/>
      <c r="G1106" s="13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0"/>
      <c r="T1106" s="10"/>
      <c r="U1106" s="10"/>
      <c r="V1106" s="10"/>
      <c r="W1106" s="10"/>
      <c r="X1106" s="10"/>
      <c r="Y1106" s="10"/>
      <c r="Z1106" s="10"/>
      <c r="AA1106" s="10"/>
    </row>
    <row r="1107" spans="1:27" s="11" customFormat="1" x14ac:dyDescent="0.25">
      <c r="A1107" s="13"/>
      <c r="B1107" s="13"/>
      <c r="C1107" s="13"/>
      <c r="D1107" s="13"/>
      <c r="E1107" s="14"/>
      <c r="F1107" s="13"/>
      <c r="G1107" s="13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0"/>
      <c r="T1107" s="10"/>
      <c r="U1107" s="10"/>
      <c r="V1107" s="10"/>
      <c r="W1107" s="10"/>
      <c r="X1107" s="10"/>
      <c r="Y1107" s="10"/>
      <c r="Z1107" s="10"/>
      <c r="AA1107" s="10"/>
    </row>
    <row r="1108" spans="1:27" s="11" customFormat="1" x14ac:dyDescent="0.25">
      <c r="A1108" s="13"/>
      <c r="B1108" s="13"/>
      <c r="C1108" s="13"/>
      <c r="D1108" s="13"/>
      <c r="E1108" s="14"/>
      <c r="F1108" s="13"/>
      <c r="G1108" s="13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0"/>
      <c r="T1108" s="10"/>
      <c r="U1108" s="10"/>
      <c r="V1108" s="10"/>
      <c r="W1108" s="10"/>
      <c r="X1108" s="10"/>
      <c r="Y1108" s="10"/>
      <c r="Z1108" s="10"/>
      <c r="AA1108" s="10"/>
    </row>
    <row r="1109" spans="1:27" s="11" customFormat="1" x14ac:dyDescent="0.25">
      <c r="A1109" s="13"/>
      <c r="B1109" s="13"/>
      <c r="C1109" s="13"/>
      <c r="D1109" s="13"/>
      <c r="E1109" s="14"/>
      <c r="F1109" s="13"/>
      <c r="G1109" s="13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0"/>
      <c r="T1109" s="10"/>
      <c r="U1109" s="10"/>
      <c r="V1109" s="10"/>
      <c r="W1109" s="10"/>
      <c r="X1109" s="10"/>
      <c r="Y1109" s="10"/>
      <c r="Z1109" s="10"/>
      <c r="AA1109" s="10"/>
    </row>
    <row r="1110" spans="1:27" s="11" customFormat="1" x14ac:dyDescent="0.25">
      <c r="A1110" s="13"/>
      <c r="B1110" s="13"/>
      <c r="C1110" s="13"/>
      <c r="D1110" s="13"/>
      <c r="E1110" s="14"/>
      <c r="F1110" s="13"/>
      <c r="G1110" s="13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0"/>
      <c r="T1110" s="10"/>
      <c r="U1110" s="10"/>
      <c r="V1110" s="10"/>
      <c r="W1110" s="10"/>
      <c r="X1110" s="10"/>
      <c r="Y1110" s="10"/>
      <c r="Z1110" s="10"/>
      <c r="AA1110" s="10"/>
    </row>
    <row r="1111" spans="1:27" s="11" customFormat="1" x14ac:dyDescent="0.25">
      <c r="A1111" s="13"/>
      <c r="B1111" s="13"/>
      <c r="C1111" s="13"/>
      <c r="D1111" s="13"/>
      <c r="E1111" s="14"/>
      <c r="F1111" s="13"/>
      <c r="G1111" s="13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0"/>
      <c r="T1111" s="10"/>
      <c r="U1111" s="10"/>
      <c r="V1111" s="10"/>
      <c r="W1111" s="10"/>
      <c r="X1111" s="10"/>
      <c r="Y1111" s="10"/>
      <c r="Z1111" s="10"/>
      <c r="AA1111" s="10"/>
    </row>
    <row r="1112" spans="1:27" s="11" customFormat="1" x14ac:dyDescent="0.25">
      <c r="A1112" s="13"/>
      <c r="B1112" s="13"/>
      <c r="C1112" s="13"/>
      <c r="D1112" s="13"/>
      <c r="E1112" s="14"/>
      <c r="F1112" s="13"/>
      <c r="G1112" s="13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0"/>
      <c r="T1112" s="10"/>
      <c r="U1112" s="10"/>
      <c r="V1112" s="10"/>
      <c r="W1112" s="10"/>
      <c r="X1112" s="10"/>
      <c r="Y1112" s="10"/>
      <c r="Z1112" s="10"/>
      <c r="AA1112" s="10"/>
    </row>
    <row r="1113" spans="1:27" s="11" customFormat="1" x14ac:dyDescent="0.25">
      <c r="A1113" s="13"/>
      <c r="B1113" s="13"/>
      <c r="C1113" s="13"/>
      <c r="D1113" s="13"/>
      <c r="E1113" s="14"/>
      <c r="F1113" s="13"/>
      <c r="G1113" s="13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0"/>
      <c r="T1113" s="10"/>
      <c r="U1113" s="10"/>
      <c r="V1113" s="10"/>
      <c r="W1113" s="10"/>
      <c r="X1113" s="10"/>
      <c r="Y1113" s="10"/>
      <c r="Z1113" s="10"/>
      <c r="AA1113" s="10"/>
    </row>
    <row r="1114" spans="1:27" s="11" customFormat="1" x14ac:dyDescent="0.25">
      <c r="A1114" s="13"/>
      <c r="B1114" s="13"/>
      <c r="C1114" s="13"/>
      <c r="D1114" s="13"/>
      <c r="E1114" s="14"/>
      <c r="F1114" s="13"/>
      <c r="G1114" s="13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0"/>
      <c r="T1114" s="10"/>
      <c r="U1114" s="10"/>
      <c r="V1114" s="10"/>
      <c r="W1114" s="10"/>
      <c r="X1114" s="10"/>
      <c r="Y1114" s="10"/>
      <c r="Z1114" s="10"/>
      <c r="AA1114" s="10"/>
    </row>
    <row r="1115" spans="1:27" s="11" customFormat="1" x14ac:dyDescent="0.25">
      <c r="A1115" s="13"/>
      <c r="B1115" s="13"/>
      <c r="C1115" s="13"/>
      <c r="D1115" s="13"/>
      <c r="E1115" s="14"/>
      <c r="F1115" s="13"/>
      <c r="G1115" s="13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0"/>
      <c r="T1115" s="10"/>
      <c r="U1115" s="10"/>
      <c r="V1115" s="10"/>
      <c r="W1115" s="10"/>
      <c r="X1115" s="10"/>
      <c r="Y1115" s="10"/>
      <c r="Z1115" s="10"/>
      <c r="AA1115" s="10"/>
    </row>
    <row r="1116" spans="1:27" s="11" customFormat="1" x14ac:dyDescent="0.25">
      <c r="A1116" s="13"/>
      <c r="B1116" s="13"/>
      <c r="C1116" s="13"/>
      <c r="D1116" s="13"/>
      <c r="E1116" s="14"/>
      <c r="F1116" s="13"/>
      <c r="G1116" s="13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0"/>
      <c r="T1116" s="10"/>
      <c r="U1116" s="10"/>
      <c r="V1116" s="10"/>
      <c r="W1116" s="10"/>
      <c r="X1116" s="10"/>
      <c r="Y1116" s="10"/>
      <c r="Z1116" s="10"/>
      <c r="AA1116" s="10"/>
    </row>
    <row r="1117" spans="1:27" s="11" customFormat="1" x14ac:dyDescent="0.25">
      <c r="A1117" s="13"/>
      <c r="B1117" s="13"/>
      <c r="C1117" s="13"/>
      <c r="D1117" s="13"/>
      <c r="E1117" s="14"/>
      <c r="F1117" s="13"/>
      <c r="G1117" s="13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0"/>
      <c r="T1117" s="10"/>
      <c r="U1117" s="10"/>
      <c r="V1117" s="10"/>
      <c r="W1117" s="10"/>
      <c r="X1117" s="10"/>
      <c r="Y1117" s="10"/>
      <c r="Z1117" s="10"/>
      <c r="AA1117" s="10"/>
    </row>
    <row r="1118" spans="1:27" s="11" customFormat="1" x14ac:dyDescent="0.25">
      <c r="A1118" s="13"/>
      <c r="B1118" s="13"/>
      <c r="C1118" s="13"/>
      <c r="D1118" s="13"/>
      <c r="E1118" s="14"/>
      <c r="F1118" s="13"/>
      <c r="G1118" s="13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0"/>
      <c r="T1118" s="10"/>
      <c r="U1118" s="10"/>
      <c r="V1118" s="10"/>
      <c r="W1118" s="10"/>
      <c r="X1118" s="10"/>
      <c r="Y1118" s="10"/>
      <c r="Z1118" s="10"/>
      <c r="AA1118" s="10"/>
    </row>
    <row r="1119" spans="1:27" s="11" customFormat="1" x14ac:dyDescent="0.25">
      <c r="A1119" s="13"/>
      <c r="B1119" s="13"/>
      <c r="C1119" s="13"/>
      <c r="D1119" s="13"/>
      <c r="E1119" s="14"/>
      <c r="F1119" s="13"/>
      <c r="G1119" s="13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0"/>
      <c r="T1119" s="10"/>
      <c r="U1119" s="10"/>
      <c r="V1119" s="10"/>
      <c r="W1119" s="10"/>
      <c r="X1119" s="10"/>
      <c r="Y1119" s="10"/>
      <c r="Z1119" s="10"/>
      <c r="AA1119" s="10"/>
    </row>
    <row r="1120" spans="1:27" s="11" customFormat="1" x14ac:dyDescent="0.25">
      <c r="A1120" s="13"/>
      <c r="B1120" s="13"/>
      <c r="C1120" s="13"/>
      <c r="D1120" s="13"/>
      <c r="E1120" s="14"/>
      <c r="F1120" s="13"/>
      <c r="G1120" s="13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0"/>
      <c r="T1120" s="10"/>
      <c r="U1120" s="10"/>
      <c r="V1120" s="10"/>
      <c r="W1120" s="10"/>
      <c r="X1120" s="10"/>
      <c r="Y1120" s="10"/>
      <c r="Z1120" s="10"/>
      <c r="AA1120" s="10"/>
    </row>
    <row r="1121" spans="1:27" s="11" customFormat="1" x14ac:dyDescent="0.25">
      <c r="A1121" s="13"/>
      <c r="B1121" s="13"/>
      <c r="C1121" s="13"/>
      <c r="D1121" s="13"/>
      <c r="E1121" s="14"/>
      <c r="F1121" s="13"/>
      <c r="G1121" s="13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0"/>
      <c r="T1121" s="10"/>
      <c r="U1121" s="10"/>
      <c r="V1121" s="10"/>
      <c r="W1121" s="10"/>
      <c r="X1121" s="10"/>
      <c r="Y1121" s="10"/>
      <c r="Z1121" s="10"/>
      <c r="AA1121" s="10"/>
    </row>
    <row r="1122" spans="1:27" s="11" customFormat="1" x14ac:dyDescent="0.25">
      <c r="A1122" s="13"/>
      <c r="B1122" s="13"/>
      <c r="C1122" s="13"/>
      <c r="D1122" s="13"/>
      <c r="E1122" s="14"/>
      <c r="F1122" s="13"/>
      <c r="G1122" s="13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0"/>
      <c r="T1122" s="10"/>
      <c r="U1122" s="10"/>
      <c r="V1122" s="10"/>
      <c r="W1122" s="10"/>
      <c r="X1122" s="10"/>
      <c r="Y1122" s="10"/>
      <c r="Z1122" s="10"/>
      <c r="AA1122" s="10"/>
    </row>
    <row r="1123" spans="1:27" s="11" customFormat="1" x14ac:dyDescent="0.25">
      <c r="A1123" s="13"/>
      <c r="B1123" s="13"/>
      <c r="C1123" s="13"/>
      <c r="D1123" s="13"/>
      <c r="E1123" s="14"/>
      <c r="F1123" s="13"/>
      <c r="G1123" s="13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0"/>
      <c r="T1123" s="10"/>
      <c r="U1123" s="10"/>
      <c r="V1123" s="10"/>
      <c r="W1123" s="10"/>
      <c r="X1123" s="10"/>
      <c r="Y1123" s="10"/>
      <c r="Z1123" s="10"/>
      <c r="AA1123" s="10"/>
    </row>
    <row r="1124" spans="1:27" s="11" customFormat="1" x14ac:dyDescent="0.25">
      <c r="A1124" s="13"/>
      <c r="B1124" s="13"/>
      <c r="C1124" s="13"/>
      <c r="D1124" s="13"/>
      <c r="E1124" s="14"/>
      <c r="F1124" s="13"/>
      <c r="G1124" s="13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0"/>
      <c r="T1124" s="10"/>
      <c r="U1124" s="10"/>
      <c r="V1124" s="10"/>
      <c r="W1124" s="10"/>
      <c r="X1124" s="10"/>
      <c r="Y1124" s="10"/>
      <c r="Z1124" s="10"/>
      <c r="AA1124" s="10"/>
    </row>
    <row r="1125" spans="1:27" s="11" customFormat="1" x14ac:dyDescent="0.25">
      <c r="A1125" s="13"/>
      <c r="B1125" s="13"/>
      <c r="C1125" s="13"/>
      <c r="D1125" s="13"/>
      <c r="E1125" s="14"/>
      <c r="F1125" s="13"/>
      <c r="G1125" s="13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0"/>
      <c r="T1125" s="10"/>
      <c r="U1125" s="10"/>
      <c r="V1125" s="10"/>
      <c r="W1125" s="10"/>
      <c r="X1125" s="10"/>
      <c r="Y1125" s="10"/>
      <c r="Z1125" s="10"/>
      <c r="AA1125" s="10"/>
    </row>
    <row r="1126" spans="1:27" s="11" customFormat="1" x14ac:dyDescent="0.25">
      <c r="A1126" s="13"/>
      <c r="B1126" s="13"/>
      <c r="C1126" s="13"/>
      <c r="D1126" s="13"/>
      <c r="E1126" s="14"/>
      <c r="F1126" s="13"/>
      <c r="G1126" s="13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0"/>
      <c r="T1126" s="10"/>
      <c r="U1126" s="10"/>
      <c r="V1126" s="10"/>
      <c r="W1126" s="10"/>
      <c r="X1126" s="10"/>
      <c r="Y1126" s="10"/>
      <c r="Z1126" s="10"/>
      <c r="AA1126" s="10"/>
    </row>
    <row r="1127" spans="1:27" s="11" customFormat="1" x14ac:dyDescent="0.25">
      <c r="A1127" s="13"/>
      <c r="B1127" s="13"/>
      <c r="C1127" s="13"/>
      <c r="D1127" s="13"/>
      <c r="E1127" s="14"/>
      <c r="F1127" s="13"/>
      <c r="G1127" s="13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0"/>
      <c r="T1127" s="10"/>
      <c r="U1127" s="10"/>
      <c r="V1127" s="10"/>
      <c r="W1127" s="10"/>
      <c r="X1127" s="10"/>
      <c r="Y1127" s="10"/>
      <c r="Z1127" s="10"/>
      <c r="AA1127" s="10"/>
    </row>
    <row r="1128" spans="1:27" s="11" customFormat="1" x14ac:dyDescent="0.25">
      <c r="A1128" s="13"/>
      <c r="B1128" s="13"/>
      <c r="C1128" s="13"/>
      <c r="D1128" s="13"/>
      <c r="E1128" s="14"/>
      <c r="F1128" s="13"/>
      <c r="G1128" s="13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0"/>
      <c r="T1128" s="10"/>
      <c r="U1128" s="10"/>
      <c r="V1128" s="10"/>
      <c r="W1128" s="10"/>
      <c r="X1128" s="10"/>
      <c r="Y1128" s="10"/>
      <c r="Z1128" s="10"/>
      <c r="AA1128" s="10"/>
    </row>
    <row r="1129" spans="1:27" s="11" customFormat="1" x14ac:dyDescent="0.25">
      <c r="A1129" s="13"/>
      <c r="B1129" s="13"/>
      <c r="C1129" s="13"/>
      <c r="D1129" s="13"/>
      <c r="E1129" s="14"/>
      <c r="F1129" s="13"/>
      <c r="G1129" s="13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0"/>
      <c r="T1129" s="10"/>
      <c r="U1129" s="10"/>
      <c r="V1129" s="10"/>
      <c r="W1129" s="10"/>
      <c r="X1129" s="10"/>
      <c r="Y1129" s="10"/>
      <c r="Z1129" s="10"/>
      <c r="AA1129" s="10"/>
    </row>
    <row r="1130" spans="1:27" s="11" customFormat="1" x14ac:dyDescent="0.25">
      <c r="A1130" s="13"/>
      <c r="B1130" s="13"/>
      <c r="C1130" s="13"/>
      <c r="D1130" s="13"/>
      <c r="E1130" s="14"/>
      <c r="F1130" s="13"/>
      <c r="G1130" s="13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0"/>
      <c r="T1130" s="10"/>
      <c r="U1130" s="10"/>
      <c r="V1130" s="10"/>
      <c r="W1130" s="10"/>
      <c r="X1130" s="10"/>
      <c r="Y1130" s="10"/>
      <c r="Z1130" s="10"/>
      <c r="AA1130" s="10"/>
    </row>
    <row r="1131" spans="1:27" s="11" customFormat="1" x14ac:dyDescent="0.25">
      <c r="A1131" s="13"/>
      <c r="B1131" s="13"/>
      <c r="C1131" s="13"/>
      <c r="D1131" s="13"/>
      <c r="E1131" s="14"/>
      <c r="F1131" s="13"/>
      <c r="G1131" s="13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0"/>
      <c r="T1131" s="10"/>
      <c r="U1131" s="10"/>
      <c r="V1131" s="10"/>
      <c r="W1131" s="10"/>
      <c r="X1131" s="10"/>
      <c r="Y1131" s="10"/>
      <c r="Z1131" s="10"/>
      <c r="AA1131" s="10"/>
    </row>
    <row r="1132" spans="1:27" s="11" customFormat="1" x14ac:dyDescent="0.25">
      <c r="A1132" s="13"/>
      <c r="B1132" s="13"/>
      <c r="C1132" s="13"/>
      <c r="D1132" s="13"/>
      <c r="E1132" s="14"/>
      <c r="F1132" s="13"/>
      <c r="G1132" s="13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0"/>
      <c r="T1132" s="10"/>
      <c r="U1132" s="10"/>
      <c r="V1132" s="10"/>
      <c r="W1132" s="10"/>
      <c r="X1132" s="10"/>
      <c r="Y1132" s="10"/>
      <c r="Z1132" s="10"/>
      <c r="AA1132" s="10"/>
    </row>
    <row r="1133" spans="1:27" s="11" customFormat="1" x14ac:dyDescent="0.25">
      <c r="A1133" s="13"/>
      <c r="B1133" s="13"/>
      <c r="C1133" s="13"/>
      <c r="D1133" s="13"/>
      <c r="E1133" s="14"/>
      <c r="F1133" s="13"/>
      <c r="G1133" s="13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0"/>
      <c r="T1133" s="10"/>
      <c r="U1133" s="10"/>
      <c r="V1133" s="10"/>
      <c r="W1133" s="10"/>
      <c r="X1133" s="10"/>
      <c r="Y1133" s="10"/>
      <c r="Z1133" s="10"/>
      <c r="AA1133" s="10"/>
    </row>
    <row r="1134" spans="1:27" s="11" customFormat="1" x14ac:dyDescent="0.25">
      <c r="A1134" s="13"/>
      <c r="B1134" s="13"/>
      <c r="C1134" s="13"/>
      <c r="D1134" s="13"/>
      <c r="E1134" s="14"/>
      <c r="F1134" s="13"/>
      <c r="G1134" s="13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0"/>
      <c r="T1134" s="10"/>
      <c r="U1134" s="10"/>
      <c r="V1134" s="10"/>
      <c r="W1134" s="10"/>
      <c r="X1134" s="10"/>
      <c r="Y1134" s="10"/>
      <c r="Z1134" s="10"/>
      <c r="AA1134" s="10"/>
    </row>
    <row r="1135" spans="1:27" s="11" customFormat="1" x14ac:dyDescent="0.25">
      <c r="A1135" s="13"/>
      <c r="B1135" s="13"/>
      <c r="C1135" s="13"/>
      <c r="D1135" s="13"/>
      <c r="E1135" s="14"/>
      <c r="F1135" s="13"/>
      <c r="G1135" s="13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0"/>
      <c r="T1135" s="10"/>
      <c r="U1135" s="10"/>
      <c r="V1135" s="10"/>
      <c r="W1135" s="10"/>
      <c r="X1135" s="10"/>
      <c r="Y1135" s="10"/>
      <c r="Z1135" s="10"/>
      <c r="AA1135" s="10"/>
    </row>
    <row r="1136" spans="1:27" s="11" customFormat="1" x14ac:dyDescent="0.25">
      <c r="A1136" s="13"/>
      <c r="B1136" s="13"/>
      <c r="C1136" s="13"/>
      <c r="D1136" s="13"/>
      <c r="E1136" s="14"/>
      <c r="F1136" s="13"/>
      <c r="G1136" s="13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0"/>
      <c r="T1136" s="10"/>
      <c r="U1136" s="10"/>
      <c r="V1136" s="10"/>
      <c r="W1136" s="10"/>
      <c r="X1136" s="10"/>
      <c r="Y1136" s="10"/>
      <c r="Z1136" s="10"/>
      <c r="AA1136" s="10"/>
    </row>
    <row r="1137" spans="1:27" s="11" customFormat="1" x14ac:dyDescent="0.25">
      <c r="A1137" s="13"/>
      <c r="B1137" s="13"/>
      <c r="C1137" s="13"/>
      <c r="D1137" s="13"/>
      <c r="E1137" s="14"/>
      <c r="F1137" s="13"/>
      <c r="G1137" s="13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0"/>
      <c r="T1137" s="10"/>
      <c r="U1137" s="10"/>
      <c r="V1137" s="10"/>
      <c r="W1137" s="10"/>
      <c r="X1137" s="10"/>
      <c r="Y1137" s="10"/>
      <c r="Z1137" s="10"/>
      <c r="AA1137" s="10"/>
    </row>
    <row r="1138" spans="1:27" s="11" customFormat="1" x14ac:dyDescent="0.25">
      <c r="A1138" s="13"/>
      <c r="B1138" s="13"/>
      <c r="C1138" s="13"/>
      <c r="D1138" s="13"/>
      <c r="E1138" s="14"/>
      <c r="F1138" s="13"/>
      <c r="G1138" s="13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0"/>
      <c r="T1138" s="10"/>
      <c r="U1138" s="10"/>
      <c r="V1138" s="10"/>
      <c r="W1138" s="10"/>
      <c r="X1138" s="10"/>
      <c r="Y1138" s="10"/>
      <c r="Z1138" s="10"/>
      <c r="AA1138" s="10"/>
    </row>
    <row r="1139" spans="1:27" s="11" customFormat="1" x14ac:dyDescent="0.25">
      <c r="A1139" s="13"/>
      <c r="B1139" s="13"/>
      <c r="C1139" s="13"/>
      <c r="D1139" s="13"/>
      <c r="E1139" s="14"/>
      <c r="F1139" s="13"/>
      <c r="G1139" s="13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0"/>
      <c r="T1139" s="10"/>
      <c r="U1139" s="10"/>
      <c r="V1139" s="10"/>
      <c r="W1139" s="10"/>
      <c r="X1139" s="10"/>
      <c r="Y1139" s="10"/>
      <c r="Z1139" s="10"/>
      <c r="AA1139" s="10"/>
    </row>
    <row r="1140" spans="1:27" s="11" customFormat="1" x14ac:dyDescent="0.25">
      <c r="A1140" s="13"/>
      <c r="B1140" s="13"/>
      <c r="C1140" s="13"/>
      <c r="D1140" s="13"/>
      <c r="E1140" s="14"/>
      <c r="F1140" s="13"/>
      <c r="G1140" s="13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0"/>
      <c r="T1140" s="10"/>
      <c r="U1140" s="10"/>
      <c r="V1140" s="10"/>
      <c r="W1140" s="10"/>
      <c r="X1140" s="10"/>
      <c r="Y1140" s="10"/>
      <c r="Z1140" s="10"/>
      <c r="AA1140" s="10"/>
    </row>
    <row r="1141" spans="1:27" s="11" customFormat="1" x14ac:dyDescent="0.25">
      <c r="A1141" s="13"/>
      <c r="B1141" s="13"/>
      <c r="C1141" s="13"/>
      <c r="D1141" s="13"/>
      <c r="E1141" s="14"/>
      <c r="F1141" s="13"/>
      <c r="G1141" s="13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0"/>
      <c r="T1141" s="10"/>
      <c r="U1141" s="10"/>
      <c r="V1141" s="10"/>
      <c r="W1141" s="10"/>
      <c r="X1141" s="10"/>
      <c r="Y1141" s="10"/>
      <c r="Z1141" s="10"/>
      <c r="AA1141" s="10"/>
    </row>
    <row r="1142" spans="1:27" s="11" customFormat="1" x14ac:dyDescent="0.25">
      <c r="A1142" s="13"/>
      <c r="B1142" s="13"/>
      <c r="C1142" s="13"/>
      <c r="D1142" s="13"/>
      <c r="E1142" s="14"/>
      <c r="F1142" s="13"/>
      <c r="G1142" s="13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0"/>
      <c r="T1142" s="10"/>
      <c r="U1142" s="10"/>
      <c r="V1142" s="10"/>
      <c r="W1142" s="10"/>
      <c r="X1142" s="10"/>
      <c r="Y1142" s="10"/>
      <c r="Z1142" s="10"/>
      <c r="AA1142" s="10"/>
    </row>
    <row r="1143" spans="1:27" s="11" customFormat="1" x14ac:dyDescent="0.25">
      <c r="A1143" s="13"/>
      <c r="B1143" s="13"/>
      <c r="C1143" s="13"/>
      <c r="D1143" s="13"/>
      <c r="E1143" s="14"/>
      <c r="F1143" s="13"/>
      <c r="G1143" s="13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0"/>
      <c r="T1143" s="10"/>
      <c r="U1143" s="10"/>
      <c r="V1143" s="10"/>
      <c r="W1143" s="10"/>
      <c r="X1143" s="10"/>
      <c r="Y1143" s="10"/>
      <c r="Z1143" s="10"/>
      <c r="AA1143" s="10"/>
    </row>
    <row r="1144" spans="1:27" s="11" customFormat="1" x14ac:dyDescent="0.25">
      <c r="A1144" s="13"/>
      <c r="B1144" s="13"/>
      <c r="C1144" s="13"/>
      <c r="D1144" s="13"/>
      <c r="E1144" s="14"/>
      <c r="F1144" s="13"/>
      <c r="G1144" s="13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0"/>
      <c r="T1144" s="10"/>
      <c r="U1144" s="10"/>
      <c r="V1144" s="10"/>
      <c r="W1144" s="10"/>
      <c r="X1144" s="10"/>
      <c r="Y1144" s="10"/>
      <c r="Z1144" s="10"/>
      <c r="AA1144" s="10"/>
    </row>
    <row r="1145" spans="1:27" s="11" customFormat="1" x14ac:dyDescent="0.25">
      <c r="A1145" s="13"/>
      <c r="B1145" s="13"/>
      <c r="C1145" s="13"/>
      <c r="D1145" s="13"/>
      <c r="E1145" s="14"/>
      <c r="F1145" s="13"/>
      <c r="G1145" s="13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0"/>
      <c r="T1145" s="10"/>
      <c r="U1145" s="10"/>
      <c r="V1145" s="10"/>
      <c r="W1145" s="10"/>
      <c r="X1145" s="10"/>
      <c r="Y1145" s="10"/>
      <c r="Z1145" s="10"/>
      <c r="AA1145" s="10"/>
    </row>
    <row r="1146" spans="1:27" s="11" customFormat="1" x14ac:dyDescent="0.25">
      <c r="A1146" s="13"/>
      <c r="B1146" s="13"/>
      <c r="C1146" s="13"/>
      <c r="D1146" s="13"/>
      <c r="E1146" s="14"/>
      <c r="F1146" s="13"/>
      <c r="G1146" s="13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0"/>
      <c r="T1146" s="10"/>
      <c r="U1146" s="10"/>
      <c r="V1146" s="10"/>
      <c r="W1146" s="10"/>
      <c r="X1146" s="10"/>
      <c r="Y1146" s="10"/>
      <c r="Z1146" s="10"/>
      <c r="AA1146" s="10"/>
    </row>
    <row r="1147" spans="1:27" s="11" customFormat="1" x14ac:dyDescent="0.25">
      <c r="A1147" s="13"/>
      <c r="B1147" s="13"/>
      <c r="C1147" s="13"/>
      <c r="D1147" s="13"/>
      <c r="E1147" s="14"/>
      <c r="F1147" s="13"/>
      <c r="G1147" s="13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0"/>
      <c r="T1147" s="10"/>
      <c r="U1147" s="10"/>
      <c r="V1147" s="10"/>
      <c r="W1147" s="10"/>
      <c r="X1147" s="10"/>
      <c r="Y1147" s="10"/>
      <c r="Z1147" s="10"/>
      <c r="AA1147" s="10"/>
    </row>
    <row r="1148" spans="1:27" s="11" customFormat="1" x14ac:dyDescent="0.25">
      <c r="A1148" s="13"/>
      <c r="B1148" s="13"/>
      <c r="C1148" s="13"/>
      <c r="D1148" s="13"/>
      <c r="E1148" s="14"/>
      <c r="F1148" s="13"/>
      <c r="G1148" s="13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0"/>
      <c r="T1148" s="10"/>
      <c r="U1148" s="10"/>
      <c r="V1148" s="10"/>
      <c r="W1148" s="10"/>
      <c r="X1148" s="10"/>
      <c r="Y1148" s="10"/>
      <c r="Z1148" s="10"/>
      <c r="AA1148" s="10"/>
    </row>
    <row r="1149" spans="1:27" s="11" customFormat="1" x14ac:dyDescent="0.25">
      <c r="A1149" s="13"/>
      <c r="B1149" s="13"/>
      <c r="C1149" s="13"/>
      <c r="D1149" s="13"/>
      <c r="E1149" s="14"/>
      <c r="F1149" s="13"/>
      <c r="G1149" s="13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0"/>
      <c r="T1149" s="10"/>
      <c r="U1149" s="10"/>
      <c r="V1149" s="10"/>
      <c r="W1149" s="10"/>
      <c r="X1149" s="10"/>
      <c r="Y1149" s="10"/>
      <c r="Z1149" s="10"/>
      <c r="AA1149" s="10"/>
    </row>
    <row r="1150" spans="1:27" s="11" customFormat="1" x14ac:dyDescent="0.25">
      <c r="A1150" s="13"/>
      <c r="B1150" s="13"/>
      <c r="C1150" s="13"/>
      <c r="D1150" s="13"/>
      <c r="E1150" s="14"/>
      <c r="F1150" s="13"/>
      <c r="G1150" s="13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0"/>
      <c r="T1150" s="10"/>
      <c r="U1150" s="10"/>
      <c r="V1150" s="10"/>
      <c r="W1150" s="10"/>
      <c r="X1150" s="10"/>
      <c r="Y1150" s="10"/>
      <c r="Z1150" s="10"/>
      <c r="AA1150" s="10"/>
    </row>
    <row r="1151" spans="1:27" s="11" customFormat="1" x14ac:dyDescent="0.25">
      <c r="A1151" s="13"/>
      <c r="B1151" s="13"/>
      <c r="C1151" s="13"/>
      <c r="D1151" s="13"/>
      <c r="E1151" s="14"/>
      <c r="F1151" s="13"/>
      <c r="G1151" s="13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0"/>
      <c r="T1151" s="10"/>
      <c r="U1151" s="10"/>
      <c r="V1151" s="10"/>
      <c r="W1151" s="10"/>
      <c r="X1151" s="10"/>
      <c r="Y1151" s="10"/>
      <c r="Z1151" s="10"/>
      <c r="AA1151" s="10"/>
    </row>
    <row r="1152" spans="1:27" s="11" customFormat="1" x14ac:dyDescent="0.25">
      <c r="A1152" s="13"/>
      <c r="B1152" s="13"/>
      <c r="C1152" s="13"/>
      <c r="D1152" s="13"/>
      <c r="E1152" s="14"/>
      <c r="F1152" s="13"/>
      <c r="G1152" s="13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0"/>
      <c r="T1152" s="10"/>
      <c r="U1152" s="10"/>
      <c r="V1152" s="10"/>
      <c r="W1152" s="10"/>
      <c r="X1152" s="10"/>
      <c r="Y1152" s="10"/>
      <c r="Z1152" s="10"/>
      <c r="AA1152" s="10"/>
    </row>
    <row r="1153" spans="1:27" s="11" customFormat="1" x14ac:dyDescent="0.25">
      <c r="A1153" s="13"/>
      <c r="B1153" s="13"/>
      <c r="C1153" s="13"/>
      <c r="D1153" s="13"/>
      <c r="E1153" s="14"/>
      <c r="F1153" s="13"/>
      <c r="G1153" s="13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0"/>
      <c r="T1153" s="10"/>
      <c r="U1153" s="10"/>
      <c r="V1153" s="10"/>
      <c r="W1153" s="10"/>
      <c r="X1153" s="10"/>
      <c r="Y1153" s="10"/>
      <c r="Z1153" s="10"/>
      <c r="AA1153" s="10"/>
    </row>
    <row r="1154" spans="1:27" s="11" customFormat="1" x14ac:dyDescent="0.25">
      <c r="A1154" s="13"/>
      <c r="B1154" s="13"/>
      <c r="C1154" s="13"/>
      <c r="D1154" s="13"/>
      <c r="E1154" s="14"/>
      <c r="F1154" s="13"/>
      <c r="G1154" s="13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0"/>
      <c r="T1154" s="10"/>
      <c r="U1154" s="10"/>
      <c r="V1154" s="10"/>
      <c r="W1154" s="10"/>
      <c r="X1154" s="10"/>
      <c r="Y1154" s="10"/>
      <c r="Z1154" s="10"/>
      <c r="AA1154" s="10"/>
    </row>
    <row r="1155" spans="1:27" s="11" customFormat="1" x14ac:dyDescent="0.25">
      <c r="A1155" s="13"/>
      <c r="B1155" s="13"/>
      <c r="C1155" s="13"/>
      <c r="D1155" s="13"/>
      <c r="E1155" s="14"/>
      <c r="F1155" s="13"/>
      <c r="G1155" s="13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0"/>
      <c r="T1155" s="10"/>
      <c r="U1155" s="10"/>
      <c r="V1155" s="10"/>
      <c r="W1155" s="10"/>
      <c r="X1155" s="10"/>
      <c r="Y1155" s="10"/>
      <c r="Z1155" s="10"/>
      <c r="AA1155" s="10"/>
    </row>
    <row r="1156" spans="1:27" s="11" customFormat="1" x14ac:dyDescent="0.25">
      <c r="A1156" s="13"/>
      <c r="B1156" s="13"/>
      <c r="C1156" s="13"/>
      <c r="D1156" s="13"/>
      <c r="E1156" s="14"/>
      <c r="F1156" s="13"/>
      <c r="G1156" s="13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0"/>
      <c r="T1156" s="10"/>
      <c r="U1156" s="10"/>
      <c r="V1156" s="10"/>
      <c r="W1156" s="10"/>
      <c r="X1156" s="10"/>
      <c r="Y1156" s="10"/>
      <c r="Z1156" s="10"/>
      <c r="AA1156" s="10"/>
    </row>
    <row r="1157" spans="1:27" s="11" customFormat="1" x14ac:dyDescent="0.25">
      <c r="A1157" s="13"/>
      <c r="B1157" s="13"/>
      <c r="C1157" s="13"/>
      <c r="D1157" s="13"/>
      <c r="E1157" s="14"/>
      <c r="F1157" s="13"/>
      <c r="G1157" s="13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0"/>
      <c r="T1157" s="10"/>
      <c r="U1157" s="10"/>
      <c r="V1157" s="10"/>
      <c r="W1157" s="10"/>
      <c r="X1157" s="10"/>
      <c r="Y1157" s="10"/>
      <c r="Z1157" s="10"/>
      <c r="AA1157" s="10"/>
    </row>
    <row r="1158" spans="1:27" s="11" customFormat="1" x14ac:dyDescent="0.25">
      <c r="A1158" s="13"/>
      <c r="B1158" s="13"/>
      <c r="C1158" s="13"/>
      <c r="D1158" s="13"/>
      <c r="E1158" s="14"/>
      <c r="F1158" s="13"/>
      <c r="G1158" s="13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0"/>
      <c r="T1158" s="10"/>
      <c r="U1158" s="10"/>
      <c r="V1158" s="10"/>
      <c r="W1158" s="10"/>
      <c r="X1158" s="10"/>
      <c r="Y1158" s="10"/>
      <c r="Z1158" s="10"/>
      <c r="AA1158" s="10"/>
    </row>
    <row r="1159" spans="1:27" s="11" customFormat="1" x14ac:dyDescent="0.25">
      <c r="A1159" s="13"/>
      <c r="B1159" s="13"/>
      <c r="C1159" s="13"/>
      <c r="D1159" s="13"/>
      <c r="E1159" s="14"/>
      <c r="F1159" s="13"/>
      <c r="G1159" s="13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0"/>
      <c r="T1159" s="10"/>
      <c r="U1159" s="10"/>
      <c r="V1159" s="10"/>
      <c r="W1159" s="10"/>
      <c r="X1159" s="10"/>
      <c r="Y1159" s="10"/>
      <c r="Z1159" s="10"/>
      <c r="AA1159" s="10"/>
    </row>
    <row r="1160" spans="1:27" s="11" customFormat="1" x14ac:dyDescent="0.25">
      <c r="A1160" s="13"/>
      <c r="B1160" s="13"/>
      <c r="C1160" s="13"/>
      <c r="D1160" s="13"/>
      <c r="E1160" s="14"/>
      <c r="F1160" s="13"/>
      <c r="G1160" s="13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0"/>
      <c r="T1160" s="10"/>
      <c r="U1160" s="10"/>
      <c r="V1160" s="10"/>
      <c r="W1160" s="10"/>
      <c r="X1160" s="10"/>
      <c r="Y1160" s="10"/>
      <c r="Z1160" s="10"/>
      <c r="AA1160" s="10"/>
    </row>
    <row r="1161" spans="1:27" s="11" customFormat="1" x14ac:dyDescent="0.25">
      <c r="A1161" s="13"/>
      <c r="B1161" s="13"/>
      <c r="C1161" s="13"/>
      <c r="D1161" s="13"/>
      <c r="E1161" s="14"/>
      <c r="F1161" s="13"/>
      <c r="G1161" s="13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0"/>
      <c r="T1161" s="10"/>
      <c r="U1161" s="10"/>
      <c r="V1161" s="10"/>
      <c r="W1161" s="10"/>
      <c r="X1161" s="10"/>
      <c r="Y1161" s="10"/>
      <c r="Z1161" s="10"/>
      <c r="AA1161" s="10"/>
    </row>
    <row r="1162" spans="1:27" s="11" customFormat="1" x14ac:dyDescent="0.25">
      <c r="A1162" s="13"/>
      <c r="B1162" s="13"/>
      <c r="C1162" s="13"/>
      <c r="D1162" s="13"/>
      <c r="E1162" s="14"/>
      <c r="F1162" s="13"/>
      <c r="G1162" s="13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0"/>
      <c r="T1162" s="10"/>
      <c r="U1162" s="10"/>
      <c r="V1162" s="10"/>
      <c r="W1162" s="10"/>
      <c r="X1162" s="10"/>
      <c r="Y1162" s="10"/>
      <c r="Z1162" s="10"/>
      <c r="AA1162" s="10"/>
    </row>
    <row r="1163" spans="1:27" s="11" customFormat="1" x14ac:dyDescent="0.25">
      <c r="A1163" s="13"/>
      <c r="B1163" s="13"/>
      <c r="C1163" s="13"/>
      <c r="D1163" s="13"/>
      <c r="E1163" s="14"/>
      <c r="F1163" s="13"/>
      <c r="G1163" s="13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0"/>
      <c r="T1163" s="10"/>
      <c r="U1163" s="10"/>
      <c r="V1163" s="10"/>
      <c r="W1163" s="10"/>
      <c r="X1163" s="10"/>
      <c r="Y1163" s="10"/>
      <c r="Z1163" s="10"/>
      <c r="AA1163" s="10"/>
    </row>
    <row r="1164" spans="1:27" s="11" customFormat="1" x14ac:dyDescent="0.25">
      <c r="A1164" s="13"/>
      <c r="B1164" s="13"/>
      <c r="C1164" s="13"/>
      <c r="D1164" s="13"/>
      <c r="E1164" s="14"/>
      <c r="F1164" s="13"/>
      <c r="G1164" s="13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0"/>
      <c r="T1164" s="10"/>
      <c r="U1164" s="10"/>
      <c r="V1164" s="10"/>
      <c r="W1164" s="10"/>
      <c r="X1164" s="10"/>
      <c r="Y1164" s="10"/>
      <c r="Z1164" s="10"/>
      <c r="AA1164" s="10"/>
    </row>
    <row r="1165" spans="1:27" s="11" customFormat="1" x14ac:dyDescent="0.25">
      <c r="A1165" s="13"/>
      <c r="B1165" s="13"/>
      <c r="C1165" s="13"/>
      <c r="D1165" s="13"/>
      <c r="E1165" s="14"/>
      <c r="F1165" s="13"/>
      <c r="G1165" s="13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0"/>
      <c r="T1165" s="10"/>
      <c r="U1165" s="10"/>
      <c r="V1165" s="10"/>
      <c r="W1165" s="10"/>
      <c r="X1165" s="10"/>
      <c r="Y1165" s="10"/>
      <c r="Z1165" s="10"/>
      <c r="AA1165" s="10"/>
    </row>
    <row r="1166" spans="1:27" s="11" customFormat="1" x14ac:dyDescent="0.25">
      <c r="A1166" s="13"/>
      <c r="B1166" s="13"/>
      <c r="C1166" s="13"/>
      <c r="D1166" s="13"/>
      <c r="E1166" s="14"/>
      <c r="F1166" s="13"/>
      <c r="G1166" s="13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0"/>
      <c r="T1166" s="10"/>
      <c r="U1166" s="10"/>
      <c r="V1166" s="10"/>
      <c r="W1166" s="10"/>
      <c r="X1166" s="10"/>
      <c r="Y1166" s="10"/>
      <c r="Z1166" s="10"/>
      <c r="AA1166" s="10"/>
    </row>
    <row r="1167" spans="1:27" s="11" customFormat="1" x14ac:dyDescent="0.25">
      <c r="A1167" s="13"/>
      <c r="B1167" s="13"/>
      <c r="C1167" s="13"/>
      <c r="D1167" s="13"/>
      <c r="E1167" s="14"/>
      <c r="F1167" s="13"/>
      <c r="G1167" s="13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0"/>
      <c r="T1167" s="10"/>
      <c r="U1167" s="10"/>
      <c r="V1167" s="10"/>
      <c r="W1167" s="10"/>
      <c r="X1167" s="10"/>
      <c r="Y1167" s="10"/>
      <c r="Z1167" s="10"/>
      <c r="AA1167" s="10"/>
    </row>
    <row r="1168" spans="1:27" s="11" customFormat="1" x14ac:dyDescent="0.25">
      <c r="A1168" s="13"/>
      <c r="B1168" s="13"/>
      <c r="C1168" s="13"/>
      <c r="D1168" s="13"/>
      <c r="E1168" s="14"/>
      <c r="F1168" s="13"/>
      <c r="G1168" s="13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0"/>
      <c r="T1168" s="10"/>
      <c r="U1168" s="10"/>
      <c r="V1168" s="10"/>
      <c r="W1168" s="10"/>
      <c r="X1168" s="10"/>
      <c r="Y1168" s="10"/>
      <c r="Z1168" s="10"/>
      <c r="AA1168" s="10"/>
    </row>
    <row r="1169" spans="1:27" s="11" customFormat="1" x14ac:dyDescent="0.25">
      <c r="A1169" s="13"/>
      <c r="B1169" s="13"/>
      <c r="C1169" s="13"/>
      <c r="D1169" s="13"/>
      <c r="E1169" s="14"/>
      <c r="F1169" s="13"/>
      <c r="G1169" s="13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0"/>
      <c r="T1169" s="10"/>
      <c r="U1169" s="10"/>
      <c r="V1169" s="10"/>
      <c r="W1169" s="10"/>
      <c r="X1169" s="10"/>
      <c r="Y1169" s="10"/>
      <c r="Z1169" s="10"/>
      <c r="AA1169" s="10"/>
    </row>
    <row r="1170" spans="1:27" s="11" customFormat="1" x14ac:dyDescent="0.25">
      <c r="A1170" s="13"/>
      <c r="B1170" s="13"/>
      <c r="C1170" s="13"/>
      <c r="D1170" s="13"/>
      <c r="E1170" s="14"/>
      <c r="F1170" s="13"/>
      <c r="G1170" s="13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0"/>
      <c r="T1170" s="10"/>
      <c r="U1170" s="10"/>
      <c r="V1170" s="10"/>
      <c r="W1170" s="10"/>
      <c r="X1170" s="10"/>
      <c r="Y1170" s="10"/>
      <c r="Z1170" s="10"/>
      <c r="AA1170" s="10"/>
    </row>
    <row r="1171" spans="1:27" s="11" customFormat="1" x14ac:dyDescent="0.25">
      <c r="A1171" s="13"/>
      <c r="B1171" s="13"/>
      <c r="C1171" s="13"/>
      <c r="D1171" s="13"/>
      <c r="E1171" s="14"/>
      <c r="F1171" s="13"/>
      <c r="G1171" s="13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0"/>
      <c r="T1171" s="10"/>
      <c r="U1171" s="10"/>
      <c r="V1171" s="10"/>
      <c r="W1171" s="10"/>
      <c r="X1171" s="10"/>
      <c r="Y1171" s="10"/>
      <c r="Z1171" s="10"/>
      <c r="AA1171" s="10"/>
    </row>
    <row r="1172" spans="1:27" s="11" customFormat="1" x14ac:dyDescent="0.25">
      <c r="A1172" s="13"/>
      <c r="B1172" s="13"/>
      <c r="C1172" s="13"/>
      <c r="D1172" s="13"/>
      <c r="E1172" s="14"/>
      <c r="F1172" s="13"/>
      <c r="G1172" s="13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0"/>
      <c r="T1172" s="10"/>
      <c r="U1172" s="10"/>
      <c r="V1172" s="10"/>
      <c r="W1172" s="10"/>
      <c r="X1172" s="10"/>
      <c r="Y1172" s="10"/>
      <c r="Z1172" s="10"/>
      <c r="AA1172" s="10"/>
    </row>
    <row r="1173" spans="1:27" s="11" customFormat="1" x14ac:dyDescent="0.25">
      <c r="A1173" s="13"/>
      <c r="B1173" s="13"/>
      <c r="C1173" s="13"/>
      <c r="D1173" s="13"/>
      <c r="E1173" s="14"/>
      <c r="F1173" s="13"/>
      <c r="G1173" s="13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0"/>
      <c r="T1173" s="10"/>
      <c r="U1173" s="10"/>
      <c r="V1173" s="10"/>
      <c r="W1173" s="10"/>
      <c r="X1173" s="10"/>
      <c r="Y1173" s="10"/>
      <c r="Z1173" s="10"/>
      <c r="AA1173" s="10"/>
    </row>
    <row r="1174" spans="1:27" s="11" customFormat="1" x14ac:dyDescent="0.25">
      <c r="A1174" s="13"/>
      <c r="B1174" s="13"/>
      <c r="C1174" s="13"/>
      <c r="D1174" s="13"/>
      <c r="E1174" s="14"/>
      <c r="F1174" s="13"/>
      <c r="G1174" s="13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0"/>
      <c r="T1174" s="10"/>
      <c r="U1174" s="10"/>
      <c r="V1174" s="10"/>
      <c r="W1174" s="10"/>
      <c r="X1174" s="10"/>
      <c r="Y1174" s="10"/>
      <c r="Z1174" s="10"/>
      <c r="AA1174" s="10"/>
    </row>
    <row r="1175" spans="1:27" s="11" customFormat="1" x14ac:dyDescent="0.25">
      <c r="A1175" s="13"/>
      <c r="B1175" s="13"/>
      <c r="C1175" s="13"/>
      <c r="D1175" s="13"/>
      <c r="E1175" s="14"/>
      <c r="F1175" s="13"/>
      <c r="G1175" s="13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0"/>
      <c r="T1175" s="10"/>
      <c r="U1175" s="10"/>
      <c r="V1175" s="10"/>
      <c r="W1175" s="10"/>
      <c r="X1175" s="10"/>
      <c r="Y1175" s="10"/>
      <c r="Z1175" s="10"/>
      <c r="AA1175" s="10"/>
    </row>
    <row r="1176" spans="1:27" s="11" customFormat="1" x14ac:dyDescent="0.25">
      <c r="A1176" s="13"/>
      <c r="B1176" s="13"/>
      <c r="C1176" s="13"/>
      <c r="D1176" s="13"/>
      <c r="E1176" s="14"/>
      <c r="F1176" s="13"/>
      <c r="G1176" s="13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0"/>
      <c r="T1176" s="10"/>
      <c r="U1176" s="10"/>
      <c r="V1176" s="10"/>
      <c r="W1176" s="10"/>
      <c r="X1176" s="10"/>
      <c r="Y1176" s="10"/>
      <c r="Z1176" s="10"/>
      <c r="AA1176" s="10"/>
    </row>
    <row r="1177" spans="1:27" s="11" customFormat="1" x14ac:dyDescent="0.25">
      <c r="A1177" s="13"/>
      <c r="B1177" s="13"/>
      <c r="C1177" s="13"/>
      <c r="D1177" s="13"/>
      <c r="E1177" s="14"/>
      <c r="F1177" s="13"/>
      <c r="G1177" s="13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0"/>
      <c r="T1177" s="10"/>
      <c r="U1177" s="10"/>
      <c r="V1177" s="10"/>
      <c r="W1177" s="10"/>
      <c r="X1177" s="10"/>
      <c r="Y1177" s="10"/>
      <c r="Z1177" s="10"/>
      <c r="AA1177" s="10"/>
    </row>
    <row r="1178" spans="1:27" s="11" customFormat="1" x14ac:dyDescent="0.25">
      <c r="A1178" s="13"/>
      <c r="B1178" s="13"/>
      <c r="C1178" s="13"/>
      <c r="D1178" s="13"/>
      <c r="E1178" s="14"/>
      <c r="F1178" s="13"/>
      <c r="G1178" s="13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0"/>
      <c r="T1178" s="10"/>
      <c r="U1178" s="10"/>
      <c r="V1178" s="10"/>
      <c r="W1178" s="10"/>
      <c r="X1178" s="10"/>
      <c r="Y1178" s="10"/>
      <c r="Z1178" s="10"/>
      <c r="AA1178" s="10"/>
    </row>
    <row r="1179" spans="1:27" s="11" customFormat="1" x14ac:dyDescent="0.25">
      <c r="A1179" s="13"/>
      <c r="B1179" s="13"/>
      <c r="C1179" s="13"/>
      <c r="D1179" s="13"/>
      <c r="E1179" s="14"/>
      <c r="F1179" s="13"/>
      <c r="G1179" s="13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0"/>
      <c r="T1179" s="10"/>
      <c r="U1179" s="10"/>
      <c r="V1179" s="10"/>
      <c r="W1179" s="10"/>
      <c r="X1179" s="10"/>
      <c r="Y1179" s="10"/>
      <c r="Z1179" s="10"/>
      <c r="AA1179" s="10"/>
    </row>
    <row r="1180" spans="1:27" s="11" customFormat="1" x14ac:dyDescent="0.25">
      <c r="A1180" s="13"/>
      <c r="B1180" s="13"/>
      <c r="C1180" s="13"/>
      <c r="D1180" s="13"/>
      <c r="E1180" s="14"/>
      <c r="F1180" s="13"/>
      <c r="G1180" s="13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0"/>
      <c r="T1180" s="10"/>
      <c r="U1180" s="10"/>
      <c r="V1180" s="10"/>
      <c r="W1180" s="10"/>
      <c r="X1180" s="10"/>
      <c r="Y1180" s="10"/>
      <c r="Z1180" s="10"/>
      <c r="AA1180" s="10"/>
    </row>
    <row r="1181" spans="1:27" s="11" customFormat="1" x14ac:dyDescent="0.25">
      <c r="A1181" s="13"/>
      <c r="B1181" s="13"/>
      <c r="C1181" s="13"/>
      <c r="D1181" s="13"/>
      <c r="E1181" s="14"/>
      <c r="F1181" s="13"/>
      <c r="G1181" s="13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0"/>
      <c r="T1181" s="10"/>
      <c r="U1181" s="10"/>
      <c r="V1181" s="10"/>
      <c r="W1181" s="10"/>
      <c r="X1181" s="10"/>
      <c r="Y1181" s="10"/>
      <c r="Z1181" s="10"/>
      <c r="AA1181" s="10"/>
    </row>
    <row r="1182" spans="1:27" s="11" customFormat="1" x14ac:dyDescent="0.25">
      <c r="A1182" s="13"/>
      <c r="B1182" s="13"/>
      <c r="C1182" s="13"/>
      <c r="D1182" s="13"/>
      <c r="E1182" s="14"/>
      <c r="F1182" s="13"/>
      <c r="G1182" s="13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0"/>
      <c r="T1182" s="10"/>
      <c r="U1182" s="10"/>
      <c r="V1182" s="10"/>
      <c r="W1182" s="10"/>
      <c r="X1182" s="10"/>
      <c r="Y1182" s="10"/>
      <c r="Z1182" s="10"/>
      <c r="AA1182" s="10"/>
    </row>
    <row r="1183" spans="1:27" s="11" customFormat="1" x14ac:dyDescent="0.25">
      <c r="A1183" s="13"/>
      <c r="B1183" s="13"/>
      <c r="C1183" s="13"/>
      <c r="D1183" s="13"/>
      <c r="E1183" s="14"/>
      <c r="F1183" s="13"/>
      <c r="G1183" s="13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0"/>
      <c r="T1183" s="10"/>
      <c r="U1183" s="10"/>
      <c r="V1183" s="10"/>
      <c r="W1183" s="10"/>
      <c r="X1183" s="10"/>
      <c r="Y1183" s="10"/>
      <c r="Z1183" s="10"/>
      <c r="AA1183" s="10"/>
    </row>
    <row r="1184" spans="1:27" s="11" customFormat="1" x14ac:dyDescent="0.25">
      <c r="A1184" s="13"/>
      <c r="B1184" s="13"/>
      <c r="C1184" s="13"/>
      <c r="D1184" s="13"/>
      <c r="E1184" s="14"/>
      <c r="F1184" s="13"/>
      <c r="G1184" s="13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0"/>
      <c r="T1184" s="10"/>
      <c r="U1184" s="10"/>
      <c r="V1184" s="10"/>
      <c r="W1184" s="10"/>
      <c r="X1184" s="10"/>
      <c r="Y1184" s="10"/>
      <c r="Z1184" s="10"/>
      <c r="AA1184" s="10"/>
    </row>
    <row r="1185" spans="1:27" s="11" customFormat="1" x14ac:dyDescent="0.25">
      <c r="A1185" s="13"/>
      <c r="B1185" s="13"/>
      <c r="C1185" s="13"/>
      <c r="D1185" s="13"/>
      <c r="E1185" s="14"/>
      <c r="F1185" s="13"/>
      <c r="G1185" s="13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0"/>
      <c r="T1185" s="10"/>
      <c r="U1185" s="10"/>
      <c r="V1185" s="10"/>
      <c r="W1185" s="10"/>
      <c r="X1185" s="10"/>
      <c r="Y1185" s="10"/>
      <c r="Z1185" s="10"/>
      <c r="AA1185" s="10"/>
    </row>
    <row r="1186" spans="1:27" s="11" customFormat="1" x14ac:dyDescent="0.25">
      <c r="A1186" s="13"/>
      <c r="B1186" s="13"/>
      <c r="C1186" s="13"/>
      <c r="D1186" s="13"/>
      <c r="E1186" s="14"/>
      <c r="F1186" s="13"/>
      <c r="G1186" s="13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0"/>
      <c r="T1186" s="10"/>
      <c r="U1186" s="10"/>
      <c r="V1186" s="10"/>
      <c r="W1186" s="10"/>
      <c r="X1186" s="10"/>
      <c r="Y1186" s="10"/>
      <c r="Z1186" s="10"/>
      <c r="AA1186" s="10"/>
    </row>
    <row r="1187" spans="1:27" s="11" customFormat="1" x14ac:dyDescent="0.25">
      <c r="A1187" s="13"/>
      <c r="B1187" s="13"/>
      <c r="C1187" s="13"/>
      <c r="D1187" s="13"/>
      <c r="E1187" s="14"/>
      <c r="F1187" s="13"/>
      <c r="G1187" s="13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0"/>
      <c r="T1187" s="10"/>
      <c r="U1187" s="10"/>
      <c r="V1187" s="10"/>
      <c r="W1187" s="10"/>
      <c r="X1187" s="10"/>
      <c r="Y1187" s="10"/>
      <c r="Z1187" s="10"/>
      <c r="AA1187" s="10"/>
    </row>
    <row r="1188" spans="1:27" s="11" customFormat="1" x14ac:dyDescent="0.25">
      <c r="A1188" s="13"/>
      <c r="B1188" s="13"/>
      <c r="C1188" s="13"/>
      <c r="D1188" s="13"/>
      <c r="E1188" s="14"/>
      <c r="F1188" s="13"/>
      <c r="G1188" s="13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0"/>
      <c r="T1188" s="10"/>
      <c r="U1188" s="10"/>
      <c r="V1188" s="10"/>
      <c r="W1188" s="10"/>
      <c r="X1188" s="10"/>
      <c r="Y1188" s="10"/>
      <c r="Z1188" s="10"/>
      <c r="AA1188" s="10"/>
    </row>
    <row r="1189" spans="1:27" s="11" customFormat="1" x14ac:dyDescent="0.25">
      <c r="A1189" s="13"/>
      <c r="B1189" s="13"/>
      <c r="C1189" s="13"/>
      <c r="D1189" s="13"/>
      <c r="E1189" s="14"/>
      <c r="F1189" s="13"/>
      <c r="G1189" s="13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0"/>
      <c r="T1189" s="10"/>
      <c r="U1189" s="10"/>
      <c r="V1189" s="10"/>
      <c r="W1189" s="10"/>
      <c r="X1189" s="10"/>
      <c r="Y1189" s="10"/>
      <c r="Z1189" s="10"/>
      <c r="AA1189" s="10"/>
    </row>
    <row r="1190" spans="1:27" s="11" customFormat="1" x14ac:dyDescent="0.25">
      <c r="A1190" s="13"/>
      <c r="B1190" s="13"/>
      <c r="C1190" s="13"/>
      <c r="D1190" s="13"/>
      <c r="E1190" s="14"/>
      <c r="F1190" s="13"/>
      <c r="G1190" s="13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0"/>
      <c r="T1190" s="10"/>
      <c r="U1190" s="10"/>
      <c r="V1190" s="10"/>
      <c r="W1190" s="10"/>
      <c r="X1190" s="10"/>
      <c r="Y1190" s="10"/>
      <c r="Z1190" s="10"/>
      <c r="AA1190" s="10"/>
    </row>
    <row r="1191" spans="1:27" s="11" customFormat="1" x14ac:dyDescent="0.25">
      <c r="A1191" s="13"/>
      <c r="B1191" s="13"/>
      <c r="C1191" s="13"/>
      <c r="D1191" s="13"/>
      <c r="E1191" s="14"/>
      <c r="F1191" s="13"/>
      <c r="G1191" s="13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0"/>
      <c r="T1191" s="10"/>
      <c r="U1191" s="10"/>
      <c r="V1191" s="10"/>
      <c r="W1191" s="10"/>
      <c r="X1191" s="10"/>
      <c r="Y1191" s="10"/>
      <c r="Z1191" s="10"/>
      <c r="AA1191" s="10"/>
    </row>
    <row r="1192" spans="1:27" s="11" customFormat="1" x14ac:dyDescent="0.25">
      <c r="A1192" s="13"/>
      <c r="B1192" s="13"/>
      <c r="C1192" s="13"/>
      <c r="D1192" s="13"/>
      <c r="E1192" s="14"/>
      <c r="F1192" s="13"/>
      <c r="G1192" s="13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0"/>
      <c r="T1192" s="10"/>
      <c r="U1192" s="10"/>
      <c r="V1192" s="10"/>
      <c r="W1192" s="10"/>
      <c r="X1192" s="10"/>
      <c r="Y1192" s="10"/>
      <c r="Z1192" s="10"/>
      <c r="AA1192" s="10"/>
    </row>
    <row r="1193" spans="1:27" s="11" customFormat="1" x14ac:dyDescent="0.25">
      <c r="A1193" s="13"/>
      <c r="B1193" s="13"/>
      <c r="C1193" s="13"/>
      <c r="D1193" s="13"/>
      <c r="E1193" s="14"/>
      <c r="F1193" s="13"/>
      <c r="G1193" s="13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0"/>
      <c r="T1193" s="10"/>
      <c r="U1193" s="10"/>
      <c r="V1193" s="10"/>
      <c r="W1193" s="10"/>
      <c r="X1193" s="10"/>
      <c r="Y1193" s="10"/>
      <c r="Z1193" s="10"/>
      <c r="AA1193" s="10"/>
    </row>
    <row r="1194" spans="1:27" s="11" customFormat="1" x14ac:dyDescent="0.25">
      <c r="A1194" s="13"/>
      <c r="B1194" s="13"/>
      <c r="C1194" s="13"/>
      <c r="D1194" s="13"/>
      <c r="E1194" s="14"/>
      <c r="F1194" s="13"/>
      <c r="G1194" s="13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0"/>
      <c r="T1194" s="10"/>
      <c r="U1194" s="10"/>
      <c r="V1194" s="10"/>
      <c r="W1194" s="10"/>
      <c r="X1194" s="10"/>
      <c r="Y1194" s="10"/>
      <c r="Z1194" s="10"/>
      <c r="AA1194" s="10"/>
    </row>
    <row r="1195" spans="1:27" s="11" customFormat="1" x14ac:dyDescent="0.25">
      <c r="A1195" s="13"/>
      <c r="B1195" s="13"/>
      <c r="C1195" s="13"/>
      <c r="D1195" s="13"/>
      <c r="E1195" s="14"/>
      <c r="F1195" s="13"/>
      <c r="G1195" s="13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0"/>
      <c r="T1195" s="10"/>
      <c r="U1195" s="10"/>
      <c r="V1195" s="10"/>
      <c r="W1195" s="10"/>
      <c r="X1195" s="10"/>
      <c r="Y1195" s="10"/>
      <c r="Z1195" s="10"/>
      <c r="AA1195" s="10"/>
    </row>
    <row r="1196" spans="1:27" s="11" customFormat="1" x14ac:dyDescent="0.25">
      <c r="A1196" s="13"/>
      <c r="B1196" s="13"/>
      <c r="C1196" s="13"/>
      <c r="D1196" s="13"/>
      <c r="E1196" s="14"/>
      <c r="F1196" s="13"/>
      <c r="G1196" s="13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0"/>
      <c r="T1196" s="10"/>
      <c r="U1196" s="10"/>
      <c r="V1196" s="10"/>
      <c r="W1196" s="10"/>
      <c r="X1196" s="10"/>
      <c r="Y1196" s="10"/>
      <c r="Z1196" s="10"/>
      <c r="AA1196" s="10"/>
    </row>
    <row r="1197" spans="1:27" s="11" customFormat="1" x14ac:dyDescent="0.25">
      <c r="A1197" s="13"/>
      <c r="B1197" s="13"/>
      <c r="C1197" s="13"/>
      <c r="D1197" s="13"/>
      <c r="E1197" s="14"/>
      <c r="F1197" s="13"/>
      <c r="G1197" s="13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0"/>
      <c r="T1197" s="10"/>
      <c r="U1197" s="10"/>
      <c r="V1197" s="10"/>
      <c r="W1197" s="10"/>
      <c r="X1197" s="10"/>
      <c r="Y1197" s="10"/>
      <c r="Z1197" s="10"/>
      <c r="AA1197" s="10"/>
    </row>
    <row r="1198" spans="1:27" s="11" customFormat="1" x14ac:dyDescent="0.25">
      <c r="A1198" s="13"/>
      <c r="B1198" s="13"/>
      <c r="C1198" s="13"/>
      <c r="D1198" s="13"/>
      <c r="E1198" s="14"/>
      <c r="F1198" s="13"/>
      <c r="G1198" s="13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0"/>
      <c r="T1198" s="10"/>
      <c r="U1198" s="10"/>
      <c r="V1198" s="10"/>
      <c r="W1198" s="10"/>
      <c r="X1198" s="10"/>
      <c r="Y1198" s="10"/>
      <c r="Z1198" s="10"/>
      <c r="AA1198" s="10"/>
    </row>
    <row r="1199" spans="1:27" s="11" customFormat="1" x14ac:dyDescent="0.25">
      <c r="A1199" s="13"/>
      <c r="B1199" s="13"/>
      <c r="C1199" s="13"/>
      <c r="D1199" s="13"/>
      <c r="E1199" s="14"/>
      <c r="F1199" s="13"/>
      <c r="G1199" s="13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0"/>
      <c r="T1199" s="10"/>
      <c r="U1199" s="10"/>
      <c r="V1199" s="10"/>
      <c r="W1199" s="10"/>
      <c r="X1199" s="10"/>
      <c r="Y1199" s="10"/>
      <c r="Z1199" s="10"/>
      <c r="AA1199" s="10"/>
    </row>
    <row r="1200" spans="1:27" s="11" customFormat="1" x14ac:dyDescent="0.25">
      <c r="A1200" s="13"/>
      <c r="B1200" s="13"/>
      <c r="C1200" s="13"/>
      <c r="D1200" s="13"/>
      <c r="E1200" s="14"/>
      <c r="F1200" s="13"/>
      <c r="G1200" s="13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0"/>
      <c r="T1200" s="10"/>
      <c r="U1200" s="10"/>
      <c r="V1200" s="10"/>
      <c r="W1200" s="10"/>
      <c r="X1200" s="10"/>
      <c r="Y1200" s="10"/>
      <c r="Z1200" s="10"/>
      <c r="AA1200" s="10"/>
    </row>
    <row r="1201" spans="1:27" s="11" customFormat="1" x14ac:dyDescent="0.25">
      <c r="A1201" s="13"/>
      <c r="B1201" s="13"/>
      <c r="C1201" s="13"/>
      <c r="D1201" s="13"/>
      <c r="E1201" s="14"/>
      <c r="F1201" s="13"/>
      <c r="G1201" s="13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0"/>
      <c r="T1201" s="10"/>
      <c r="U1201" s="10"/>
      <c r="V1201" s="10"/>
      <c r="W1201" s="10"/>
      <c r="X1201" s="10"/>
      <c r="Y1201" s="10"/>
      <c r="Z1201" s="10"/>
      <c r="AA1201" s="10"/>
    </row>
    <row r="1202" spans="1:27" s="11" customFormat="1" x14ac:dyDescent="0.25">
      <c r="A1202" s="13"/>
      <c r="B1202" s="13"/>
      <c r="C1202" s="13"/>
      <c r="D1202" s="13"/>
      <c r="E1202" s="14"/>
      <c r="F1202" s="13"/>
      <c r="G1202" s="13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0"/>
      <c r="T1202" s="10"/>
      <c r="U1202" s="10"/>
      <c r="V1202" s="10"/>
      <c r="W1202" s="10"/>
      <c r="X1202" s="10"/>
      <c r="Y1202" s="10"/>
      <c r="Z1202" s="10"/>
      <c r="AA1202" s="10"/>
    </row>
    <row r="1203" spans="1:27" s="11" customFormat="1" x14ac:dyDescent="0.25">
      <c r="A1203" s="13"/>
      <c r="B1203" s="13"/>
      <c r="C1203" s="13"/>
      <c r="D1203" s="13"/>
      <c r="E1203" s="14"/>
      <c r="F1203" s="13"/>
      <c r="G1203" s="13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0"/>
      <c r="T1203" s="10"/>
      <c r="U1203" s="10"/>
      <c r="V1203" s="10"/>
      <c r="W1203" s="10"/>
      <c r="X1203" s="10"/>
      <c r="Y1203" s="10"/>
      <c r="Z1203" s="10"/>
      <c r="AA1203" s="10"/>
    </row>
    <row r="1204" spans="1:27" s="11" customFormat="1" x14ac:dyDescent="0.25">
      <c r="A1204" s="13"/>
      <c r="B1204" s="13"/>
      <c r="C1204" s="13"/>
      <c r="D1204" s="13"/>
      <c r="E1204" s="14"/>
      <c r="F1204" s="13"/>
      <c r="G1204" s="13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0"/>
      <c r="T1204" s="10"/>
      <c r="U1204" s="10"/>
      <c r="V1204" s="10"/>
      <c r="W1204" s="10"/>
      <c r="X1204" s="10"/>
      <c r="Y1204" s="10"/>
      <c r="Z1204" s="10"/>
      <c r="AA1204" s="10"/>
    </row>
    <row r="1205" spans="1:27" s="11" customFormat="1" x14ac:dyDescent="0.25">
      <c r="A1205" s="13"/>
      <c r="B1205" s="13"/>
      <c r="C1205" s="13"/>
      <c r="D1205" s="13"/>
      <c r="E1205" s="14"/>
      <c r="F1205" s="13"/>
      <c r="G1205" s="13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0"/>
      <c r="T1205" s="10"/>
      <c r="U1205" s="10"/>
      <c r="V1205" s="10"/>
      <c r="W1205" s="10"/>
      <c r="X1205" s="10"/>
      <c r="Y1205" s="10"/>
      <c r="Z1205" s="10"/>
      <c r="AA1205" s="10"/>
    </row>
    <row r="1206" spans="1:27" s="11" customFormat="1" x14ac:dyDescent="0.25">
      <c r="A1206" s="13"/>
      <c r="B1206" s="13"/>
      <c r="C1206" s="13"/>
      <c r="D1206" s="13"/>
      <c r="E1206" s="14"/>
      <c r="F1206" s="13"/>
      <c r="G1206" s="13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0"/>
      <c r="T1206" s="10"/>
      <c r="U1206" s="10"/>
      <c r="V1206" s="10"/>
      <c r="W1206" s="10"/>
      <c r="X1206" s="10"/>
      <c r="Y1206" s="10"/>
      <c r="Z1206" s="10"/>
      <c r="AA1206" s="10"/>
    </row>
    <row r="1207" spans="1:27" s="11" customFormat="1" x14ac:dyDescent="0.25">
      <c r="A1207" s="13"/>
      <c r="B1207" s="13"/>
      <c r="C1207" s="13"/>
      <c r="D1207" s="13"/>
      <c r="E1207" s="14"/>
      <c r="F1207" s="13"/>
      <c r="G1207" s="13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0"/>
      <c r="T1207" s="10"/>
      <c r="U1207" s="10"/>
      <c r="V1207" s="10"/>
      <c r="W1207" s="10"/>
      <c r="X1207" s="10"/>
      <c r="Y1207" s="10"/>
      <c r="Z1207" s="10"/>
      <c r="AA1207" s="10"/>
    </row>
    <row r="1208" spans="1:27" s="11" customFormat="1" x14ac:dyDescent="0.25">
      <c r="A1208" s="13"/>
      <c r="B1208" s="13"/>
      <c r="C1208" s="13"/>
      <c r="D1208" s="13"/>
      <c r="E1208" s="14"/>
      <c r="F1208" s="13"/>
      <c r="G1208" s="13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0"/>
      <c r="T1208" s="10"/>
      <c r="U1208" s="10"/>
      <c r="V1208" s="10"/>
      <c r="W1208" s="10"/>
      <c r="X1208" s="10"/>
      <c r="Y1208" s="10"/>
      <c r="Z1208" s="10"/>
      <c r="AA1208" s="10"/>
    </row>
    <row r="1209" spans="1:27" s="11" customFormat="1" x14ac:dyDescent="0.25">
      <c r="A1209" s="13"/>
      <c r="B1209" s="13"/>
      <c r="C1209" s="13"/>
      <c r="D1209" s="13"/>
      <c r="E1209" s="14"/>
      <c r="F1209" s="13"/>
      <c r="G1209" s="13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0"/>
      <c r="T1209" s="10"/>
      <c r="U1209" s="10"/>
      <c r="V1209" s="10"/>
      <c r="W1209" s="10"/>
      <c r="X1209" s="10"/>
      <c r="Y1209" s="10"/>
      <c r="Z1209" s="10"/>
      <c r="AA1209" s="10"/>
    </row>
    <row r="1210" spans="1:27" s="11" customFormat="1" x14ac:dyDescent="0.25">
      <c r="A1210" s="13"/>
      <c r="B1210" s="13"/>
      <c r="C1210" s="13"/>
      <c r="D1210" s="13"/>
      <c r="E1210" s="14"/>
      <c r="F1210" s="13"/>
      <c r="G1210" s="13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0"/>
      <c r="T1210" s="10"/>
      <c r="U1210" s="10"/>
      <c r="V1210" s="10"/>
      <c r="W1210" s="10"/>
      <c r="X1210" s="10"/>
      <c r="Y1210" s="10"/>
      <c r="Z1210" s="10"/>
      <c r="AA1210" s="10"/>
    </row>
    <row r="1211" spans="1:27" s="11" customFormat="1" x14ac:dyDescent="0.25">
      <c r="A1211" s="13"/>
      <c r="B1211" s="13"/>
      <c r="C1211" s="13"/>
      <c r="D1211" s="13"/>
      <c r="E1211" s="14"/>
      <c r="F1211" s="13"/>
      <c r="G1211" s="13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0"/>
      <c r="T1211" s="10"/>
      <c r="U1211" s="10"/>
      <c r="V1211" s="10"/>
      <c r="W1211" s="10"/>
      <c r="X1211" s="10"/>
      <c r="Y1211" s="10"/>
      <c r="Z1211" s="10"/>
      <c r="AA1211" s="10"/>
    </row>
    <row r="1212" spans="1:27" s="11" customFormat="1" x14ac:dyDescent="0.25">
      <c r="A1212" s="13"/>
      <c r="B1212" s="13"/>
      <c r="C1212" s="13"/>
      <c r="D1212" s="13"/>
      <c r="E1212" s="14"/>
      <c r="F1212" s="13"/>
      <c r="G1212" s="13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0"/>
      <c r="T1212" s="10"/>
      <c r="U1212" s="10"/>
      <c r="V1212" s="10"/>
      <c r="W1212" s="10"/>
      <c r="X1212" s="10"/>
      <c r="Y1212" s="10"/>
      <c r="Z1212" s="10"/>
      <c r="AA1212" s="10"/>
    </row>
    <row r="1213" spans="1:27" s="11" customFormat="1" x14ac:dyDescent="0.25">
      <c r="A1213" s="13"/>
      <c r="B1213" s="13"/>
      <c r="C1213" s="13"/>
      <c r="D1213" s="13"/>
      <c r="E1213" s="14"/>
      <c r="F1213" s="13"/>
      <c r="G1213" s="13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0"/>
      <c r="T1213" s="10"/>
      <c r="U1213" s="10"/>
      <c r="V1213" s="10"/>
      <c r="W1213" s="10"/>
      <c r="X1213" s="10"/>
      <c r="Y1213" s="10"/>
      <c r="Z1213" s="10"/>
      <c r="AA1213" s="10"/>
    </row>
    <row r="1214" spans="1:27" s="11" customFormat="1" x14ac:dyDescent="0.25">
      <c r="A1214" s="13"/>
      <c r="B1214" s="13"/>
      <c r="C1214" s="13"/>
      <c r="D1214" s="13"/>
      <c r="E1214" s="14"/>
      <c r="F1214" s="13"/>
      <c r="G1214" s="13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0"/>
      <c r="T1214" s="10"/>
      <c r="U1214" s="10"/>
      <c r="V1214" s="10"/>
      <c r="W1214" s="10"/>
      <c r="X1214" s="10"/>
      <c r="Y1214" s="10"/>
      <c r="Z1214" s="10"/>
      <c r="AA1214" s="10"/>
    </row>
    <row r="1215" spans="1:27" s="11" customFormat="1" x14ac:dyDescent="0.25">
      <c r="A1215" s="13"/>
      <c r="B1215" s="13"/>
      <c r="C1215" s="13"/>
      <c r="D1215" s="13"/>
      <c r="E1215" s="14"/>
      <c r="F1215" s="13"/>
      <c r="G1215" s="13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0"/>
      <c r="T1215" s="10"/>
      <c r="U1215" s="10"/>
      <c r="V1215" s="10"/>
      <c r="W1215" s="10"/>
      <c r="X1215" s="10"/>
      <c r="Y1215" s="10"/>
      <c r="Z1215" s="10"/>
      <c r="AA1215" s="10"/>
    </row>
    <row r="1216" spans="1:27" s="11" customFormat="1" x14ac:dyDescent="0.25">
      <c r="A1216" s="13"/>
      <c r="B1216" s="13"/>
      <c r="C1216" s="13"/>
      <c r="D1216" s="13"/>
      <c r="E1216" s="14"/>
      <c r="F1216" s="13"/>
      <c r="G1216" s="13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0"/>
      <c r="T1216" s="10"/>
      <c r="U1216" s="10"/>
      <c r="V1216" s="10"/>
      <c r="W1216" s="10"/>
      <c r="X1216" s="10"/>
      <c r="Y1216" s="10"/>
      <c r="Z1216" s="10"/>
      <c r="AA1216" s="10"/>
    </row>
    <row r="1217" spans="1:27" s="11" customFormat="1" x14ac:dyDescent="0.25">
      <c r="A1217" s="13"/>
      <c r="B1217" s="13"/>
      <c r="C1217" s="13"/>
      <c r="D1217" s="13"/>
      <c r="E1217" s="14"/>
      <c r="F1217" s="13"/>
      <c r="G1217" s="13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0"/>
      <c r="T1217" s="10"/>
      <c r="U1217" s="10"/>
      <c r="V1217" s="10"/>
      <c r="W1217" s="10"/>
      <c r="X1217" s="10"/>
      <c r="Y1217" s="10"/>
      <c r="Z1217" s="10"/>
      <c r="AA1217" s="10"/>
    </row>
    <row r="1218" spans="1:27" s="11" customFormat="1" x14ac:dyDescent="0.25">
      <c r="A1218" s="13"/>
      <c r="B1218" s="13"/>
      <c r="C1218" s="13"/>
      <c r="D1218" s="13"/>
      <c r="E1218" s="14"/>
      <c r="F1218" s="13"/>
      <c r="G1218" s="13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0"/>
      <c r="T1218" s="10"/>
      <c r="U1218" s="10"/>
      <c r="V1218" s="10"/>
      <c r="W1218" s="10"/>
      <c r="X1218" s="10"/>
      <c r="Y1218" s="10"/>
      <c r="Z1218" s="10"/>
      <c r="AA1218" s="10"/>
    </row>
    <row r="1219" spans="1:27" s="11" customFormat="1" x14ac:dyDescent="0.25">
      <c r="A1219" s="13"/>
      <c r="B1219" s="13"/>
      <c r="C1219" s="13"/>
      <c r="D1219" s="13"/>
      <c r="E1219" s="14"/>
      <c r="F1219" s="13"/>
      <c r="G1219" s="13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0"/>
      <c r="T1219" s="10"/>
      <c r="U1219" s="10"/>
      <c r="V1219" s="10"/>
      <c r="W1219" s="10"/>
      <c r="X1219" s="10"/>
      <c r="Y1219" s="10"/>
      <c r="Z1219" s="10"/>
      <c r="AA1219" s="10"/>
    </row>
    <row r="1220" spans="1:27" s="11" customFormat="1" x14ac:dyDescent="0.25">
      <c r="A1220" s="13"/>
      <c r="B1220" s="13"/>
      <c r="C1220" s="13"/>
      <c r="D1220" s="13"/>
      <c r="E1220" s="14"/>
      <c r="F1220" s="13"/>
      <c r="G1220" s="13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0"/>
      <c r="T1220" s="10"/>
      <c r="U1220" s="10"/>
      <c r="V1220" s="10"/>
      <c r="W1220" s="10"/>
      <c r="X1220" s="10"/>
      <c r="Y1220" s="10"/>
      <c r="Z1220" s="10"/>
      <c r="AA1220" s="10"/>
    </row>
    <row r="1221" spans="1:27" s="11" customFormat="1" x14ac:dyDescent="0.25">
      <c r="A1221" s="13"/>
      <c r="B1221" s="13"/>
      <c r="C1221" s="13"/>
      <c r="D1221" s="13"/>
      <c r="E1221" s="14"/>
      <c r="F1221" s="13"/>
      <c r="G1221" s="13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0"/>
      <c r="T1221" s="10"/>
      <c r="U1221" s="10"/>
      <c r="V1221" s="10"/>
      <c r="W1221" s="10"/>
      <c r="X1221" s="10"/>
      <c r="Y1221" s="10"/>
      <c r="Z1221" s="10"/>
      <c r="AA1221" s="10"/>
    </row>
    <row r="1222" spans="1:27" s="11" customFormat="1" x14ac:dyDescent="0.25">
      <c r="A1222" s="13"/>
      <c r="B1222" s="13"/>
      <c r="C1222" s="13"/>
      <c r="D1222" s="13"/>
      <c r="E1222" s="14"/>
      <c r="F1222" s="13"/>
      <c r="G1222" s="13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0"/>
      <c r="T1222" s="10"/>
      <c r="U1222" s="10"/>
      <c r="V1222" s="10"/>
      <c r="W1222" s="10"/>
      <c r="X1222" s="10"/>
      <c r="Y1222" s="10"/>
      <c r="Z1222" s="10"/>
      <c r="AA1222" s="10"/>
    </row>
    <row r="1223" spans="1:27" s="11" customFormat="1" x14ac:dyDescent="0.25">
      <c r="A1223" s="13"/>
      <c r="B1223" s="13"/>
      <c r="C1223" s="13"/>
      <c r="D1223" s="13"/>
      <c r="E1223" s="14"/>
      <c r="F1223" s="13"/>
      <c r="G1223" s="13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0"/>
      <c r="T1223" s="10"/>
      <c r="U1223" s="10"/>
      <c r="V1223" s="10"/>
      <c r="W1223" s="10"/>
      <c r="X1223" s="10"/>
      <c r="Y1223" s="10"/>
      <c r="Z1223" s="10"/>
      <c r="AA1223" s="10"/>
    </row>
    <row r="1224" spans="1:27" s="11" customFormat="1" x14ac:dyDescent="0.25">
      <c r="A1224" s="13"/>
      <c r="B1224" s="13"/>
      <c r="C1224" s="13"/>
      <c r="D1224" s="13"/>
      <c r="E1224" s="14"/>
      <c r="F1224" s="13"/>
      <c r="G1224" s="13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0"/>
      <c r="T1224" s="10"/>
      <c r="U1224" s="10"/>
      <c r="V1224" s="10"/>
      <c r="W1224" s="10"/>
      <c r="X1224" s="10"/>
      <c r="Y1224" s="10"/>
      <c r="Z1224" s="10"/>
      <c r="AA1224" s="10"/>
    </row>
    <row r="1225" spans="1:27" s="11" customFormat="1" x14ac:dyDescent="0.25">
      <c r="A1225" s="13"/>
      <c r="B1225" s="13"/>
      <c r="C1225" s="13"/>
      <c r="D1225" s="13"/>
      <c r="E1225" s="14"/>
      <c r="F1225" s="13"/>
      <c r="G1225" s="13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0"/>
      <c r="T1225" s="10"/>
      <c r="U1225" s="10"/>
      <c r="V1225" s="10"/>
      <c r="W1225" s="10"/>
      <c r="X1225" s="10"/>
      <c r="Y1225" s="10"/>
      <c r="Z1225" s="10"/>
      <c r="AA1225" s="10"/>
    </row>
    <row r="1226" spans="1:27" s="11" customFormat="1" x14ac:dyDescent="0.25">
      <c r="A1226" s="13"/>
      <c r="B1226" s="13"/>
      <c r="C1226" s="13"/>
      <c r="D1226" s="13"/>
      <c r="E1226" s="14"/>
      <c r="F1226" s="13"/>
      <c r="G1226" s="13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0"/>
      <c r="T1226" s="10"/>
      <c r="U1226" s="10"/>
      <c r="V1226" s="10"/>
      <c r="W1226" s="10"/>
      <c r="X1226" s="10"/>
      <c r="Y1226" s="10"/>
      <c r="Z1226" s="10"/>
      <c r="AA1226" s="10"/>
    </row>
    <row r="1227" spans="1:27" s="11" customFormat="1" x14ac:dyDescent="0.25">
      <c r="A1227" s="13"/>
      <c r="B1227" s="13"/>
      <c r="C1227" s="13"/>
      <c r="D1227" s="13"/>
      <c r="E1227" s="14"/>
      <c r="F1227" s="13"/>
      <c r="G1227" s="13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0"/>
      <c r="T1227" s="10"/>
      <c r="U1227" s="10"/>
      <c r="V1227" s="10"/>
      <c r="W1227" s="10"/>
      <c r="X1227" s="10"/>
      <c r="Y1227" s="10"/>
      <c r="Z1227" s="10"/>
      <c r="AA1227" s="10"/>
    </row>
    <row r="1228" spans="1:27" s="11" customFormat="1" x14ac:dyDescent="0.25">
      <c r="A1228" s="13"/>
      <c r="B1228" s="13"/>
      <c r="C1228" s="13"/>
      <c r="D1228" s="13"/>
      <c r="E1228" s="14"/>
      <c r="F1228" s="13"/>
      <c r="G1228" s="13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0"/>
      <c r="T1228" s="10"/>
      <c r="U1228" s="10"/>
      <c r="V1228" s="10"/>
      <c r="W1228" s="10"/>
      <c r="X1228" s="10"/>
      <c r="Y1228" s="10"/>
      <c r="Z1228" s="10"/>
      <c r="AA1228" s="10"/>
    </row>
    <row r="1229" spans="1:27" s="11" customFormat="1" x14ac:dyDescent="0.25">
      <c r="A1229" s="13"/>
      <c r="B1229" s="13"/>
      <c r="C1229" s="13"/>
      <c r="D1229" s="13"/>
      <c r="E1229" s="14"/>
      <c r="F1229" s="13"/>
      <c r="G1229" s="13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0"/>
      <c r="T1229" s="10"/>
      <c r="U1229" s="10"/>
      <c r="V1229" s="10"/>
      <c r="W1229" s="10"/>
      <c r="X1229" s="10"/>
      <c r="Y1229" s="10"/>
      <c r="Z1229" s="10"/>
      <c r="AA1229" s="10"/>
    </row>
    <row r="1230" spans="1:27" s="11" customFormat="1" x14ac:dyDescent="0.25">
      <c r="A1230" s="13"/>
      <c r="B1230" s="13"/>
      <c r="C1230" s="13"/>
      <c r="D1230" s="13"/>
      <c r="E1230" s="14"/>
      <c r="F1230" s="13"/>
      <c r="G1230" s="13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0"/>
      <c r="T1230" s="10"/>
      <c r="U1230" s="10"/>
      <c r="V1230" s="10"/>
      <c r="W1230" s="10"/>
      <c r="X1230" s="10"/>
      <c r="Y1230" s="10"/>
      <c r="Z1230" s="10"/>
      <c r="AA1230" s="10"/>
    </row>
    <row r="1231" spans="1:27" s="11" customFormat="1" x14ac:dyDescent="0.25">
      <c r="A1231" s="13"/>
      <c r="B1231" s="13"/>
      <c r="C1231" s="13"/>
      <c r="D1231" s="13"/>
      <c r="E1231" s="14"/>
      <c r="F1231" s="13"/>
      <c r="G1231" s="13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0"/>
      <c r="T1231" s="10"/>
      <c r="U1231" s="10"/>
      <c r="V1231" s="10"/>
      <c r="W1231" s="10"/>
      <c r="X1231" s="10"/>
      <c r="Y1231" s="10"/>
      <c r="Z1231" s="10"/>
      <c r="AA1231" s="10"/>
    </row>
    <row r="1232" spans="1:27" s="11" customFormat="1" x14ac:dyDescent="0.25">
      <c r="A1232" s="13"/>
      <c r="B1232" s="13"/>
      <c r="C1232" s="13"/>
      <c r="D1232" s="13"/>
      <c r="E1232" s="14"/>
      <c r="F1232" s="13"/>
      <c r="G1232" s="13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0"/>
      <c r="T1232" s="10"/>
      <c r="U1232" s="10"/>
      <c r="V1232" s="10"/>
      <c r="W1232" s="10"/>
      <c r="X1232" s="10"/>
      <c r="Y1232" s="10"/>
      <c r="Z1232" s="10"/>
      <c r="AA1232" s="10"/>
    </row>
    <row r="1233" spans="1:27" s="11" customFormat="1" x14ac:dyDescent="0.25">
      <c r="A1233" s="13"/>
      <c r="B1233" s="13"/>
      <c r="C1233" s="13"/>
      <c r="D1233" s="13"/>
      <c r="E1233" s="14"/>
      <c r="F1233" s="13"/>
      <c r="G1233" s="13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0"/>
      <c r="T1233" s="10"/>
      <c r="U1233" s="10"/>
      <c r="V1233" s="10"/>
      <c r="W1233" s="10"/>
      <c r="X1233" s="10"/>
      <c r="Y1233" s="10"/>
      <c r="Z1233" s="10"/>
      <c r="AA1233" s="10"/>
    </row>
    <row r="1234" spans="1:27" s="11" customFormat="1" x14ac:dyDescent="0.25">
      <c r="A1234" s="13"/>
      <c r="B1234" s="13"/>
      <c r="C1234" s="13"/>
      <c r="D1234" s="13"/>
      <c r="E1234" s="14"/>
      <c r="F1234" s="13"/>
      <c r="G1234" s="13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0"/>
      <c r="T1234" s="10"/>
      <c r="U1234" s="10"/>
      <c r="V1234" s="10"/>
      <c r="W1234" s="10"/>
      <c r="X1234" s="10"/>
      <c r="Y1234" s="10"/>
      <c r="Z1234" s="10"/>
      <c r="AA1234" s="10"/>
    </row>
    <row r="1235" spans="1:27" s="11" customFormat="1" x14ac:dyDescent="0.25">
      <c r="A1235" s="13"/>
      <c r="B1235" s="13"/>
      <c r="C1235" s="13"/>
      <c r="D1235" s="13"/>
      <c r="E1235" s="14"/>
      <c r="F1235" s="13"/>
      <c r="G1235" s="13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0"/>
      <c r="T1235" s="10"/>
      <c r="U1235" s="10"/>
      <c r="V1235" s="10"/>
      <c r="W1235" s="10"/>
      <c r="X1235" s="10"/>
      <c r="Y1235" s="10"/>
      <c r="Z1235" s="10"/>
      <c r="AA1235" s="10"/>
    </row>
    <row r="1236" spans="1:27" s="11" customFormat="1" x14ac:dyDescent="0.25">
      <c r="A1236" s="13"/>
      <c r="B1236" s="13"/>
      <c r="C1236" s="13"/>
      <c r="D1236" s="13"/>
      <c r="E1236" s="14"/>
      <c r="F1236" s="13"/>
      <c r="G1236" s="13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0"/>
      <c r="T1236" s="10"/>
      <c r="U1236" s="10"/>
      <c r="V1236" s="10"/>
      <c r="W1236" s="10"/>
      <c r="X1236" s="10"/>
      <c r="Y1236" s="10"/>
      <c r="Z1236" s="10"/>
      <c r="AA1236" s="10"/>
    </row>
    <row r="1237" spans="1:27" s="11" customFormat="1" x14ac:dyDescent="0.25">
      <c r="A1237" s="13"/>
      <c r="B1237" s="13"/>
      <c r="C1237" s="13"/>
      <c r="D1237" s="13"/>
      <c r="E1237" s="14"/>
      <c r="F1237" s="13"/>
      <c r="G1237" s="13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0"/>
      <c r="T1237" s="10"/>
      <c r="U1237" s="10"/>
      <c r="V1237" s="10"/>
      <c r="W1237" s="10"/>
      <c r="X1237" s="10"/>
      <c r="Y1237" s="10"/>
      <c r="Z1237" s="10"/>
      <c r="AA1237" s="10"/>
    </row>
    <row r="1238" spans="1:27" s="11" customFormat="1" x14ac:dyDescent="0.25">
      <c r="A1238" s="13"/>
      <c r="B1238" s="13"/>
      <c r="C1238" s="13"/>
      <c r="D1238" s="13"/>
      <c r="E1238" s="14"/>
      <c r="F1238" s="13"/>
      <c r="G1238" s="13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0"/>
      <c r="T1238" s="10"/>
      <c r="U1238" s="10"/>
      <c r="V1238" s="10"/>
      <c r="W1238" s="10"/>
      <c r="X1238" s="10"/>
      <c r="Y1238" s="10"/>
      <c r="Z1238" s="10"/>
      <c r="AA1238" s="10"/>
    </row>
    <row r="1239" spans="1:27" s="11" customFormat="1" x14ac:dyDescent="0.25">
      <c r="A1239" s="13"/>
      <c r="B1239" s="13"/>
      <c r="C1239" s="13"/>
      <c r="D1239" s="13"/>
      <c r="E1239" s="14"/>
      <c r="F1239" s="13"/>
      <c r="G1239" s="13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0"/>
      <c r="T1239" s="10"/>
      <c r="U1239" s="10"/>
      <c r="V1239" s="10"/>
      <c r="W1239" s="10"/>
      <c r="X1239" s="10"/>
      <c r="Y1239" s="10"/>
      <c r="Z1239" s="10"/>
      <c r="AA1239" s="10"/>
    </row>
    <row r="1240" spans="1:27" s="11" customFormat="1" x14ac:dyDescent="0.25">
      <c r="A1240" s="13"/>
      <c r="B1240" s="13"/>
      <c r="C1240" s="13"/>
      <c r="D1240" s="13"/>
      <c r="E1240" s="14"/>
      <c r="F1240" s="13"/>
      <c r="G1240" s="13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0"/>
      <c r="T1240" s="10"/>
      <c r="U1240" s="10"/>
      <c r="V1240" s="10"/>
      <c r="W1240" s="10"/>
      <c r="X1240" s="10"/>
      <c r="Y1240" s="10"/>
      <c r="Z1240" s="10"/>
      <c r="AA1240" s="10"/>
    </row>
    <row r="1241" spans="1:27" s="11" customFormat="1" x14ac:dyDescent="0.25">
      <c r="A1241" s="13"/>
      <c r="B1241" s="13"/>
      <c r="C1241" s="13"/>
      <c r="D1241" s="13"/>
      <c r="E1241" s="14"/>
      <c r="F1241" s="13"/>
      <c r="G1241" s="13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0"/>
      <c r="T1241" s="10"/>
      <c r="U1241" s="10"/>
      <c r="V1241" s="10"/>
      <c r="W1241" s="10"/>
      <c r="X1241" s="10"/>
      <c r="Y1241" s="10"/>
      <c r="Z1241" s="10"/>
      <c r="AA1241" s="10"/>
    </row>
    <row r="1242" spans="1:27" s="11" customFormat="1" x14ac:dyDescent="0.25">
      <c r="A1242" s="13"/>
      <c r="B1242" s="13"/>
      <c r="C1242" s="13"/>
      <c r="D1242" s="13"/>
      <c r="E1242" s="14"/>
      <c r="F1242" s="13"/>
      <c r="G1242" s="13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0"/>
      <c r="T1242" s="10"/>
      <c r="U1242" s="10"/>
      <c r="V1242" s="10"/>
      <c r="W1242" s="10"/>
      <c r="X1242" s="10"/>
      <c r="Y1242" s="10"/>
      <c r="Z1242" s="10"/>
      <c r="AA1242" s="10"/>
    </row>
    <row r="1243" spans="1:27" s="11" customFormat="1" x14ac:dyDescent="0.25">
      <c r="A1243" s="13"/>
      <c r="B1243" s="13"/>
      <c r="C1243" s="13"/>
      <c r="D1243" s="13"/>
      <c r="E1243" s="14"/>
      <c r="F1243" s="13"/>
      <c r="G1243" s="13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0"/>
      <c r="T1243" s="10"/>
      <c r="U1243" s="10"/>
      <c r="V1243" s="10"/>
      <c r="W1243" s="10"/>
      <c r="X1243" s="10"/>
      <c r="Y1243" s="10"/>
      <c r="Z1243" s="10"/>
      <c r="AA1243" s="10"/>
    </row>
    <row r="1244" spans="1:27" s="11" customFormat="1" x14ac:dyDescent="0.25">
      <c r="A1244" s="13"/>
      <c r="B1244" s="13"/>
      <c r="C1244" s="13"/>
      <c r="D1244" s="13"/>
      <c r="E1244" s="14"/>
      <c r="F1244" s="13"/>
      <c r="G1244" s="13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0"/>
      <c r="T1244" s="10"/>
      <c r="U1244" s="10"/>
      <c r="V1244" s="10"/>
      <c r="W1244" s="10"/>
      <c r="X1244" s="10"/>
      <c r="Y1244" s="10"/>
      <c r="Z1244" s="10"/>
      <c r="AA1244" s="10"/>
    </row>
    <row r="1245" spans="1:27" s="11" customFormat="1" x14ac:dyDescent="0.25">
      <c r="A1245" s="13"/>
      <c r="B1245" s="13"/>
      <c r="C1245" s="13"/>
      <c r="D1245" s="13"/>
      <c r="E1245" s="14"/>
      <c r="F1245" s="13"/>
      <c r="G1245" s="13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0"/>
      <c r="T1245" s="10"/>
      <c r="U1245" s="10"/>
      <c r="V1245" s="10"/>
      <c r="W1245" s="10"/>
      <c r="X1245" s="10"/>
      <c r="Y1245" s="10"/>
      <c r="Z1245" s="10"/>
      <c r="AA1245" s="10"/>
    </row>
    <row r="1246" spans="1:27" s="11" customFormat="1" x14ac:dyDescent="0.25">
      <c r="A1246" s="13"/>
      <c r="B1246" s="13"/>
      <c r="C1246" s="13"/>
      <c r="D1246" s="13"/>
      <c r="E1246" s="14"/>
      <c r="F1246" s="13"/>
      <c r="G1246" s="13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0"/>
      <c r="T1246" s="10"/>
      <c r="U1246" s="10"/>
      <c r="V1246" s="10"/>
      <c r="W1246" s="10"/>
      <c r="X1246" s="10"/>
      <c r="Y1246" s="10"/>
      <c r="Z1246" s="10"/>
      <c r="AA1246" s="10"/>
    </row>
    <row r="1247" spans="1:27" s="11" customFormat="1" x14ac:dyDescent="0.25">
      <c r="A1247" s="13"/>
      <c r="B1247" s="13"/>
      <c r="C1247" s="13"/>
      <c r="D1247" s="13"/>
      <c r="E1247" s="14"/>
      <c r="F1247" s="13"/>
      <c r="G1247" s="13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0"/>
      <c r="T1247" s="10"/>
      <c r="U1247" s="10"/>
      <c r="V1247" s="10"/>
      <c r="W1247" s="10"/>
      <c r="X1247" s="10"/>
      <c r="Y1247" s="10"/>
      <c r="Z1247" s="10"/>
      <c r="AA1247" s="10"/>
    </row>
    <row r="1248" spans="1:27" s="11" customFormat="1" x14ac:dyDescent="0.25">
      <c r="A1248" s="13"/>
      <c r="B1248" s="13"/>
      <c r="C1248" s="13"/>
      <c r="D1248" s="13"/>
      <c r="E1248" s="14"/>
      <c r="F1248" s="13"/>
      <c r="G1248" s="13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0"/>
      <c r="T1248" s="10"/>
      <c r="U1248" s="10"/>
      <c r="V1248" s="10"/>
      <c r="W1248" s="10"/>
      <c r="X1248" s="10"/>
      <c r="Y1248" s="10"/>
      <c r="Z1248" s="10"/>
      <c r="AA1248" s="10"/>
    </row>
    <row r="1249" spans="1:27" s="11" customFormat="1" x14ac:dyDescent="0.25">
      <c r="A1249" s="13"/>
      <c r="B1249" s="13"/>
      <c r="C1249" s="13"/>
      <c r="D1249" s="13"/>
      <c r="E1249" s="14"/>
      <c r="F1249" s="13"/>
      <c r="G1249" s="13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0"/>
      <c r="T1249" s="10"/>
      <c r="U1249" s="10"/>
      <c r="V1249" s="10"/>
      <c r="W1249" s="10"/>
      <c r="X1249" s="10"/>
      <c r="Y1249" s="10"/>
      <c r="Z1249" s="10"/>
      <c r="AA1249" s="10"/>
    </row>
    <row r="1250" spans="1:27" s="11" customFormat="1" x14ac:dyDescent="0.25">
      <c r="A1250" s="13"/>
      <c r="B1250" s="13"/>
      <c r="C1250" s="13"/>
      <c r="D1250" s="13"/>
      <c r="E1250" s="14"/>
      <c r="F1250" s="13"/>
      <c r="G1250" s="13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0"/>
      <c r="T1250" s="10"/>
      <c r="U1250" s="10"/>
      <c r="V1250" s="10"/>
      <c r="W1250" s="10"/>
      <c r="X1250" s="10"/>
      <c r="Y1250" s="10"/>
      <c r="Z1250" s="10"/>
      <c r="AA1250" s="10"/>
    </row>
    <row r="1251" spans="1:27" s="11" customFormat="1" x14ac:dyDescent="0.25">
      <c r="A1251" s="13"/>
      <c r="B1251" s="13"/>
      <c r="C1251" s="13"/>
      <c r="D1251" s="13"/>
      <c r="E1251" s="14"/>
      <c r="F1251" s="13"/>
      <c r="G1251" s="13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0"/>
      <c r="T1251" s="10"/>
      <c r="U1251" s="10"/>
      <c r="V1251" s="10"/>
      <c r="W1251" s="10"/>
      <c r="X1251" s="10"/>
      <c r="Y1251" s="10"/>
      <c r="Z1251" s="10"/>
      <c r="AA1251" s="10"/>
    </row>
    <row r="1252" spans="1:27" s="11" customFormat="1" x14ac:dyDescent="0.25">
      <c r="A1252" s="13"/>
      <c r="B1252" s="13"/>
      <c r="C1252" s="13"/>
      <c r="D1252" s="13"/>
      <c r="E1252" s="14"/>
      <c r="F1252" s="13"/>
      <c r="G1252" s="13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0"/>
      <c r="T1252" s="10"/>
      <c r="U1252" s="10"/>
      <c r="V1252" s="10"/>
      <c r="W1252" s="10"/>
      <c r="X1252" s="10"/>
      <c r="Y1252" s="10"/>
      <c r="Z1252" s="10"/>
      <c r="AA1252" s="10"/>
    </row>
    <row r="1253" spans="1:27" s="11" customFormat="1" x14ac:dyDescent="0.25">
      <c r="A1253" s="13"/>
      <c r="B1253" s="13"/>
      <c r="C1253" s="13"/>
      <c r="D1253" s="13"/>
      <c r="E1253" s="14"/>
      <c r="F1253" s="13"/>
      <c r="G1253" s="13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0"/>
      <c r="T1253" s="10"/>
      <c r="U1253" s="10"/>
      <c r="V1253" s="10"/>
      <c r="W1253" s="10"/>
      <c r="X1253" s="10"/>
      <c r="Y1253" s="10"/>
      <c r="Z1253" s="10"/>
      <c r="AA1253" s="10"/>
    </row>
    <row r="1254" spans="1:27" s="11" customFormat="1" x14ac:dyDescent="0.25">
      <c r="A1254" s="13"/>
      <c r="B1254" s="13"/>
      <c r="C1254" s="13"/>
      <c r="D1254" s="13"/>
      <c r="E1254" s="14"/>
      <c r="F1254" s="13"/>
      <c r="G1254" s="13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0"/>
      <c r="T1254" s="10"/>
      <c r="U1254" s="10"/>
      <c r="V1254" s="10"/>
      <c r="W1254" s="10"/>
      <c r="X1254" s="10"/>
      <c r="Y1254" s="10"/>
      <c r="Z1254" s="10"/>
      <c r="AA1254" s="10"/>
    </row>
    <row r="1255" spans="1:27" s="11" customFormat="1" x14ac:dyDescent="0.25">
      <c r="A1255" s="13"/>
      <c r="B1255" s="13"/>
      <c r="C1255" s="13"/>
      <c r="D1255" s="13"/>
      <c r="E1255" s="14"/>
      <c r="F1255" s="13"/>
      <c r="G1255" s="13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0"/>
      <c r="T1255" s="10"/>
      <c r="U1255" s="10"/>
      <c r="V1255" s="10"/>
      <c r="W1255" s="10"/>
      <c r="X1255" s="10"/>
      <c r="Y1255" s="10"/>
      <c r="Z1255" s="10"/>
      <c r="AA1255" s="10"/>
    </row>
    <row r="1256" spans="1:27" s="11" customFormat="1" x14ac:dyDescent="0.25">
      <c r="A1256" s="13"/>
      <c r="B1256" s="13"/>
      <c r="C1256" s="13"/>
      <c r="D1256" s="13"/>
      <c r="E1256" s="14"/>
      <c r="F1256" s="13"/>
      <c r="G1256" s="13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0"/>
      <c r="T1256" s="10"/>
      <c r="U1256" s="10"/>
      <c r="V1256" s="10"/>
      <c r="W1256" s="10"/>
      <c r="X1256" s="10"/>
      <c r="Y1256" s="10"/>
      <c r="Z1256" s="10"/>
      <c r="AA1256" s="10"/>
    </row>
    <row r="1257" spans="1:27" s="11" customFormat="1" x14ac:dyDescent="0.25">
      <c r="A1257" s="13"/>
      <c r="B1257" s="13"/>
      <c r="C1257" s="13"/>
      <c r="D1257" s="13"/>
      <c r="E1257" s="14"/>
      <c r="F1257" s="13"/>
      <c r="G1257" s="13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0"/>
      <c r="T1257" s="10"/>
      <c r="U1257" s="10"/>
      <c r="V1257" s="10"/>
      <c r="W1257" s="10"/>
      <c r="X1257" s="10"/>
      <c r="Y1257" s="10"/>
      <c r="Z1257" s="10"/>
      <c r="AA1257" s="10"/>
    </row>
    <row r="1258" spans="1:27" s="11" customFormat="1" x14ac:dyDescent="0.25">
      <c r="A1258" s="13"/>
      <c r="B1258" s="13"/>
      <c r="C1258" s="13"/>
      <c r="D1258" s="13"/>
      <c r="E1258" s="14"/>
      <c r="F1258" s="13"/>
      <c r="G1258" s="13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0"/>
      <c r="T1258" s="10"/>
      <c r="U1258" s="10"/>
      <c r="V1258" s="10"/>
      <c r="W1258" s="10"/>
      <c r="X1258" s="10"/>
      <c r="Y1258" s="10"/>
      <c r="Z1258" s="10"/>
      <c r="AA1258" s="10"/>
    </row>
    <row r="1259" spans="1:27" s="11" customFormat="1" x14ac:dyDescent="0.25">
      <c r="A1259" s="13"/>
      <c r="B1259" s="13"/>
      <c r="C1259" s="13"/>
      <c r="D1259" s="13"/>
      <c r="E1259" s="14"/>
      <c r="F1259" s="13"/>
      <c r="G1259" s="13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0"/>
      <c r="T1259" s="10"/>
      <c r="U1259" s="10"/>
      <c r="V1259" s="10"/>
      <c r="W1259" s="10"/>
      <c r="X1259" s="10"/>
      <c r="Y1259" s="10"/>
      <c r="Z1259" s="10"/>
      <c r="AA1259" s="10"/>
    </row>
    <row r="1260" spans="1:27" s="11" customFormat="1" x14ac:dyDescent="0.25">
      <c r="A1260" s="13"/>
      <c r="B1260" s="13"/>
      <c r="C1260" s="13"/>
      <c r="D1260" s="13"/>
      <c r="E1260" s="14"/>
      <c r="F1260" s="13"/>
      <c r="G1260" s="13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0"/>
      <c r="T1260" s="10"/>
      <c r="U1260" s="10"/>
      <c r="V1260" s="10"/>
      <c r="W1260" s="10"/>
      <c r="X1260" s="10"/>
      <c r="Y1260" s="10"/>
      <c r="Z1260" s="10"/>
      <c r="AA1260" s="10"/>
    </row>
    <row r="1261" spans="1:27" s="11" customFormat="1" x14ac:dyDescent="0.25">
      <c r="A1261" s="13"/>
      <c r="B1261" s="13"/>
      <c r="C1261" s="13"/>
      <c r="D1261" s="13"/>
      <c r="E1261" s="14"/>
      <c r="F1261" s="13"/>
      <c r="G1261" s="13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0"/>
      <c r="T1261" s="10"/>
      <c r="U1261" s="10"/>
      <c r="V1261" s="10"/>
      <c r="W1261" s="10"/>
      <c r="X1261" s="10"/>
      <c r="Y1261" s="10"/>
      <c r="Z1261" s="10"/>
      <c r="AA1261" s="10"/>
    </row>
    <row r="1262" spans="1:27" s="11" customFormat="1" x14ac:dyDescent="0.25">
      <c r="A1262" s="13"/>
      <c r="B1262" s="13"/>
      <c r="C1262" s="13"/>
      <c r="D1262" s="13"/>
      <c r="E1262" s="14"/>
      <c r="F1262" s="13"/>
      <c r="G1262" s="13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0"/>
      <c r="T1262" s="10"/>
      <c r="U1262" s="10"/>
      <c r="V1262" s="10"/>
      <c r="W1262" s="10"/>
      <c r="X1262" s="10"/>
      <c r="Y1262" s="10"/>
      <c r="Z1262" s="10"/>
      <c r="AA1262" s="10"/>
    </row>
    <row r="1263" spans="1:27" s="11" customFormat="1" x14ac:dyDescent="0.25">
      <c r="A1263" s="13"/>
      <c r="B1263" s="13"/>
      <c r="C1263" s="13"/>
      <c r="D1263" s="13"/>
      <c r="E1263" s="14"/>
      <c r="F1263" s="13"/>
      <c r="G1263" s="13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0"/>
      <c r="T1263" s="10"/>
      <c r="U1263" s="10"/>
      <c r="V1263" s="10"/>
      <c r="W1263" s="10"/>
      <c r="X1263" s="10"/>
      <c r="Y1263" s="10"/>
      <c r="Z1263" s="10"/>
      <c r="AA1263" s="10"/>
    </row>
    <row r="1264" spans="1:27" s="11" customFormat="1" x14ac:dyDescent="0.25">
      <c r="A1264" s="13"/>
      <c r="B1264" s="13"/>
      <c r="C1264" s="13"/>
      <c r="D1264" s="13"/>
      <c r="E1264" s="14"/>
      <c r="F1264" s="13"/>
      <c r="G1264" s="13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0"/>
      <c r="T1264" s="10"/>
      <c r="U1264" s="10"/>
      <c r="V1264" s="10"/>
      <c r="W1264" s="10"/>
      <c r="X1264" s="10"/>
      <c r="Y1264" s="10"/>
      <c r="Z1264" s="10"/>
      <c r="AA1264" s="10"/>
    </row>
    <row r="1265" spans="1:27" s="11" customFormat="1" x14ac:dyDescent="0.25">
      <c r="A1265" s="13"/>
      <c r="B1265" s="13"/>
      <c r="C1265" s="13"/>
      <c r="D1265" s="13"/>
      <c r="E1265" s="14"/>
      <c r="F1265" s="13"/>
      <c r="G1265" s="13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0"/>
      <c r="T1265" s="10"/>
      <c r="U1265" s="10"/>
      <c r="V1265" s="10"/>
      <c r="W1265" s="10"/>
      <c r="X1265" s="10"/>
      <c r="Y1265" s="10"/>
      <c r="Z1265" s="10"/>
      <c r="AA1265" s="10"/>
    </row>
    <row r="1266" spans="1:27" s="11" customFormat="1" x14ac:dyDescent="0.25">
      <c r="A1266" s="13"/>
      <c r="B1266" s="13"/>
      <c r="C1266" s="13"/>
      <c r="D1266" s="13"/>
      <c r="E1266" s="14"/>
      <c r="F1266" s="13"/>
      <c r="G1266" s="13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0"/>
      <c r="T1266" s="10"/>
      <c r="U1266" s="10"/>
      <c r="V1266" s="10"/>
      <c r="W1266" s="10"/>
      <c r="X1266" s="10"/>
      <c r="Y1266" s="10"/>
      <c r="Z1266" s="10"/>
      <c r="AA1266" s="10"/>
    </row>
    <row r="1267" spans="1:27" s="11" customFormat="1" x14ac:dyDescent="0.25">
      <c r="A1267" s="13"/>
      <c r="B1267" s="13"/>
      <c r="C1267" s="13"/>
      <c r="D1267" s="13"/>
      <c r="E1267" s="14"/>
      <c r="F1267" s="13"/>
      <c r="G1267" s="13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0"/>
      <c r="T1267" s="10"/>
      <c r="U1267" s="10"/>
      <c r="V1267" s="10"/>
      <c r="W1267" s="10"/>
      <c r="X1267" s="10"/>
      <c r="Y1267" s="10"/>
      <c r="Z1267" s="10"/>
      <c r="AA1267" s="10"/>
    </row>
    <row r="1268" spans="1:27" s="11" customFormat="1" x14ac:dyDescent="0.25">
      <c r="A1268" s="13"/>
      <c r="B1268" s="13"/>
      <c r="C1268" s="13"/>
      <c r="D1268" s="13"/>
      <c r="E1268" s="14"/>
      <c r="F1268" s="13"/>
      <c r="G1268" s="13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0"/>
      <c r="T1268" s="10"/>
      <c r="U1268" s="10"/>
      <c r="V1268" s="10"/>
      <c r="W1268" s="10"/>
      <c r="X1268" s="10"/>
      <c r="Y1268" s="10"/>
      <c r="Z1268" s="10"/>
      <c r="AA1268" s="10"/>
    </row>
    <row r="1269" spans="1:27" s="11" customFormat="1" x14ac:dyDescent="0.25">
      <c r="A1269" s="13"/>
      <c r="B1269" s="13"/>
      <c r="C1269" s="13"/>
      <c r="D1269" s="13"/>
      <c r="E1269" s="14"/>
      <c r="F1269" s="13"/>
      <c r="G1269" s="13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0"/>
      <c r="T1269" s="10"/>
      <c r="U1269" s="10"/>
      <c r="V1269" s="10"/>
      <c r="W1269" s="10"/>
      <c r="X1269" s="10"/>
      <c r="Y1269" s="10"/>
      <c r="Z1269" s="10"/>
      <c r="AA1269" s="10"/>
    </row>
    <row r="1270" spans="1:27" s="11" customFormat="1" x14ac:dyDescent="0.25">
      <c r="A1270" s="13"/>
      <c r="B1270" s="13"/>
      <c r="C1270" s="13"/>
      <c r="D1270" s="13"/>
      <c r="E1270" s="14"/>
      <c r="F1270" s="13"/>
      <c r="G1270" s="13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0"/>
      <c r="T1270" s="10"/>
      <c r="U1270" s="10"/>
      <c r="V1270" s="10"/>
      <c r="W1270" s="10"/>
      <c r="X1270" s="10"/>
      <c r="Y1270" s="10"/>
      <c r="Z1270" s="10"/>
      <c r="AA1270" s="10"/>
    </row>
    <row r="1271" spans="1:27" s="11" customFormat="1" x14ac:dyDescent="0.25">
      <c r="A1271" s="13"/>
      <c r="B1271" s="13"/>
      <c r="C1271" s="13"/>
      <c r="D1271" s="13"/>
      <c r="E1271" s="14"/>
      <c r="F1271" s="13"/>
      <c r="G1271" s="13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0"/>
      <c r="T1271" s="10"/>
      <c r="U1271" s="10"/>
      <c r="V1271" s="10"/>
      <c r="W1271" s="10"/>
      <c r="X1271" s="10"/>
      <c r="Y1271" s="10"/>
      <c r="Z1271" s="10"/>
      <c r="AA1271" s="10"/>
    </row>
    <row r="1272" spans="1:27" s="11" customFormat="1" x14ac:dyDescent="0.25">
      <c r="A1272" s="13"/>
      <c r="B1272" s="13"/>
      <c r="C1272" s="13"/>
      <c r="D1272" s="13"/>
      <c r="E1272" s="14"/>
      <c r="F1272" s="13"/>
      <c r="G1272" s="13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0"/>
      <c r="T1272" s="10"/>
      <c r="U1272" s="10"/>
      <c r="V1272" s="10"/>
      <c r="W1272" s="10"/>
      <c r="X1272" s="10"/>
      <c r="Y1272" s="10"/>
      <c r="Z1272" s="10"/>
      <c r="AA1272" s="10"/>
    </row>
    <row r="1273" spans="1:27" s="11" customFormat="1" x14ac:dyDescent="0.25">
      <c r="A1273" s="13"/>
      <c r="B1273" s="13"/>
      <c r="C1273" s="13"/>
      <c r="D1273" s="13"/>
      <c r="E1273" s="14"/>
      <c r="F1273" s="13"/>
      <c r="G1273" s="13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0"/>
      <c r="T1273" s="10"/>
      <c r="U1273" s="10"/>
      <c r="V1273" s="10"/>
      <c r="W1273" s="10"/>
      <c r="X1273" s="10"/>
      <c r="Y1273" s="10"/>
      <c r="Z1273" s="10"/>
      <c r="AA1273" s="10"/>
    </row>
    <row r="1274" spans="1:27" s="11" customFormat="1" x14ac:dyDescent="0.25">
      <c r="A1274" s="13"/>
      <c r="B1274" s="13"/>
      <c r="C1274" s="13"/>
      <c r="D1274" s="13"/>
      <c r="E1274" s="14"/>
      <c r="F1274" s="13"/>
      <c r="G1274" s="13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0"/>
      <c r="T1274" s="10"/>
      <c r="U1274" s="10"/>
      <c r="V1274" s="10"/>
      <c r="W1274" s="10"/>
      <c r="X1274" s="10"/>
      <c r="Y1274" s="10"/>
      <c r="Z1274" s="10"/>
      <c r="AA1274" s="10"/>
    </row>
    <row r="1275" spans="1:27" s="11" customFormat="1" x14ac:dyDescent="0.25">
      <c r="A1275" s="13"/>
      <c r="B1275" s="13"/>
      <c r="C1275" s="13"/>
      <c r="D1275" s="13"/>
      <c r="E1275" s="14"/>
      <c r="F1275" s="13"/>
      <c r="G1275" s="13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0"/>
      <c r="T1275" s="10"/>
      <c r="U1275" s="10"/>
      <c r="V1275" s="10"/>
      <c r="W1275" s="10"/>
      <c r="X1275" s="10"/>
      <c r="Y1275" s="10"/>
      <c r="Z1275" s="10"/>
      <c r="AA1275" s="10"/>
    </row>
    <row r="1276" spans="1:27" s="11" customFormat="1" x14ac:dyDescent="0.25">
      <c r="A1276" s="13"/>
      <c r="B1276" s="13"/>
      <c r="C1276" s="13"/>
      <c r="D1276" s="13"/>
      <c r="E1276" s="14"/>
      <c r="F1276" s="13"/>
      <c r="G1276" s="13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0"/>
      <c r="T1276" s="10"/>
      <c r="U1276" s="10"/>
      <c r="V1276" s="10"/>
      <c r="W1276" s="10"/>
      <c r="X1276" s="10"/>
      <c r="Y1276" s="10"/>
      <c r="Z1276" s="10"/>
      <c r="AA1276" s="10"/>
    </row>
    <row r="1277" spans="1:27" s="11" customFormat="1" x14ac:dyDescent="0.25">
      <c r="A1277" s="13"/>
      <c r="B1277" s="13"/>
      <c r="C1277" s="13"/>
      <c r="D1277" s="13"/>
      <c r="E1277" s="14"/>
      <c r="F1277" s="13"/>
      <c r="G1277" s="13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0"/>
      <c r="T1277" s="10"/>
      <c r="U1277" s="10"/>
      <c r="V1277" s="10"/>
      <c r="W1277" s="10"/>
      <c r="X1277" s="10"/>
      <c r="Y1277" s="10"/>
      <c r="Z1277" s="10"/>
      <c r="AA1277" s="10"/>
    </row>
    <row r="1278" spans="1:27" s="11" customFormat="1" x14ac:dyDescent="0.25">
      <c r="A1278" s="13"/>
      <c r="B1278" s="13"/>
      <c r="C1278" s="13"/>
      <c r="D1278" s="13"/>
      <c r="E1278" s="14"/>
      <c r="F1278" s="13"/>
      <c r="G1278" s="13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0"/>
      <c r="T1278" s="10"/>
      <c r="U1278" s="10"/>
      <c r="V1278" s="10"/>
      <c r="W1278" s="10"/>
      <c r="X1278" s="10"/>
      <c r="Y1278" s="10"/>
      <c r="Z1278" s="10"/>
      <c r="AA1278" s="10"/>
    </row>
    <row r="1279" spans="1:27" s="11" customFormat="1" x14ac:dyDescent="0.25">
      <c r="A1279" s="13"/>
      <c r="B1279" s="13"/>
      <c r="C1279" s="13"/>
      <c r="D1279" s="13"/>
      <c r="E1279" s="14"/>
      <c r="F1279" s="13"/>
      <c r="G1279" s="13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0"/>
      <c r="T1279" s="10"/>
      <c r="U1279" s="10"/>
      <c r="V1279" s="10"/>
      <c r="W1279" s="10"/>
      <c r="X1279" s="10"/>
      <c r="Y1279" s="10"/>
      <c r="Z1279" s="10"/>
      <c r="AA1279" s="10"/>
    </row>
    <row r="1280" spans="1:27" s="11" customFormat="1" x14ac:dyDescent="0.25">
      <c r="A1280" s="13"/>
      <c r="B1280" s="13"/>
      <c r="C1280" s="13"/>
      <c r="D1280" s="13"/>
      <c r="E1280" s="14"/>
      <c r="F1280" s="13"/>
      <c r="G1280" s="13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0"/>
      <c r="T1280" s="10"/>
      <c r="U1280" s="10"/>
      <c r="V1280" s="10"/>
      <c r="W1280" s="10"/>
      <c r="X1280" s="10"/>
      <c r="Y1280" s="10"/>
      <c r="Z1280" s="10"/>
      <c r="AA1280" s="10"/>
    </row>
    <row r="1281" spans="1:27" s="11" customFormat="1" x14ac:dyDescent="0.25">
      <c r="A1281" s="13"/>
      <c r="B1281" s="13"/>
      <c r="C1281" s="13"/>
      <c r="D1281" s="13"/>
      <c r="E1281" s="14"/>
      <c r="F1281" s="13"/>
      <c r="G1281" s="13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0"/>
      <c r="T1281" s="10"/>
      <c r="U1281" s="10"/>
      <c r="V1281" s="10"/>
      <c r="W1281" s="10"/>
      <c r="X1281" s="10"/>
      <c r="Y1281" s="10"/>
      <c r="Z1281" s="10"/>
      <c r="AA1281" s="10"/>
    </row>
    <row r="1282" spans="1:27" s="11" customFormat="1" x14ac:dyDescent="0.25">
      <c r="A1282" s="13"/>
      <c r="B1282" s="13"/>
      <c r="C1282" s="13"/>
      <c r="D1282" s="13"/>
      <c r="E1282" s="14"/>
      <c r="F1282" s="13"/>
      <c r="G1282" s="13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0"/>
      <c r="T1282" s="10"/>
      <c r="U1282" s="10"/>
      <c r="V1282" s="10"/>
      <c r="W1282" s="10"/>
      <c r="X1282" s="10"/>
      <c r="Y1282" s="10"/>
      <c r="Z1282" s="10"/>
      <c r="AA1282" s="10"/>
    </row>
    <row r="1283" spans="1:27" s="11" customFormat="1" x14ac:dyDescent="0.25">
      <c r="A1283" s="13"/>
      <c r="B1283" s="13"/>
      <c r="C1283" s="13"/>
      <c r="D1283" s="13"/>
      <c r="E1283" s="14"/>
      <c r="F1283" s="13"/>
      <c r="G1283" s="13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0"/>
      <c r="T1283" s="10"/>
      <c r="U1283" s="10"/>
      <c r="V1283" s="10"/>
      <c r="W1283" s="10"/>
      <c r="X1283" s="10"/>
      <c r="Y1283" s="10"/>
      <c r="Z1283" s="10"/>
      <c r="AA1283" s="10"/>
    </row>
    <row r="1284" spans="1:27" s="11" customFormat="1" x14ac:dyDescent="0.25">
      <c r="A1284" s="13"/>
      <c r="B1284" s="13"/>
      <c r="C1284" s="13"/>
      <c r="D1284" s="13"/>
      <c r="E1284" s="14"/>
      <c r="F1284" s="13"/>
      <c r="G1284" s="13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0"/>
      <c r="T1284" s="10"/>
      <c r="U1284" s="10"/>
      <c r="V1284" s="10"/>
      <c r="W1284" s="10"/>
      <c r="X1284" s="10"/>
      <c r="Y1284" s="10"/>
      <c r="Z1284" s="10"/>
      <c r="AA1284" s="10"/>
    </row>
    <row r="1285" spans="1:27" s="11" customFormat="1" x14ac:dyDescent="0.25">
      <c r="A1285" s="13"/>
      <c r="B1285" s="13"/>
      <c r="C1285" s="13"/>
      <c r="D1285" s="13"/>
      <c r="E1285" s="14"/>
      <c r="F1285" s="13"/>
      <c r="G1285" s="13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0"/>
      <c r="T1285" s="10"/>
      <c r="U1285" s="10"/>
      <c r="V1285" s="10"/>
      <c r="W1285" s="10"/>
      <c r="X1285" s="10"/>
      <c r="Y1285" s="10"/>
      <c r="Z1285" s="10"/>
      <c r="AA1285" s="10"/>
    </row>
    <row r="1286" spans="1:27" s="11" customFormat="1" x14ac:dyDescent="0.25">
      <c r="A1286" s="13"/>
      <c r="B1286" s="13"/>
      <c r="C1286" s="13"/>
      <c r="D1286" s="13"/>
      <c r="E1286" s="14"/>
      <c r="F1286" s="13"/>
      <c r="G1286" s="13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0"/>
      <c r="T1286" s="10"/>
      <c r="U1286" s="10"/>
      <c r="V1286" s="10"/>
      <c r="W1286" s="10"/>
      <c r="X1286" s="10"/>
      <c r="Y1286" s="10"/>
      <c r="Z1286" s="10"/>
      <c r="AA1286" s="10"/>
    </row>
    <row r="1287" spans="1:27" s="11" customFormat="1" x14ac:dyDescent="0.25">
      <c r="A1287" s="13"/>
      <c r="B1287" s="13"/>
      <c r="C1287" s="13"/>
      <c r="D1287" s="13"/>
      <c r="E1287" s="14"/>
      <c r="F1287" s="13"/>
      <c r="G1287" s="13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0"/>
      <c r="T1287" s="10"/>
      <c r="U1287" s="10"/>
      <c r="V1287" s="10"/>
      <c r="W1287" s="10"/>
      <c r="X1287" s="10"/>
      <c r="Y1287" s="10"/>
      <c r="Z1287" s="10"/>
      <c r="AA1287" s="10"/>
    </row>
    <row r="1288" spans="1:27" s="11" customFormat="1" x14ac:dyDescent="0.25">
      <c r="A1288" s="13"/>
      <c r="B1288" s="13"/>
      <c r="C1288" s="13"/>
      <c r="D1288" s="13"/>
      <c r="E1288" s="14"/>
      <c r="F1288" s="13"/>
      <c r="G1288" s="13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0"/>
      <c r="T1288" s="10"/>
      <c r="U1288" s="10"/>
      <c r="V1288" s="10"/>
      <c r="W1288" s="10"/>
      <c r="X1288" s="10"/>
      <c r="Y1288" s="10"/>
      <c r="Z1288" s="10"/>
      <c r="AA1288" s="10"/>
    </row>
    <row r="1289" spans="1:27" s="11" customFormat="1" x14ac:dyDescent="0.25">
      <c r="A1289" s="13"/>
      <c r="B1289" s="13"/>
      <c r="C1289" s="13"/>
      <c r="D1289" s="13"/>
      <c r="E1289" s="14"/>
      <c r="F1289" s="13"/>
      <c r="G1289" s="13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0"/>
      <c r="T1289" s="10"/>
      <c r="U1289" s="10"/>
      <c r="V1289" s="10"/>
      <c r="W1289" s="10"/>
      <c r="X1289" s="10"/>
      <c r="Y1289" s="10"/>
      <c r="Z1289" s="10"/>
      <c r="AA1289" s="10"/>
    </row>
    <row r="1290" spans="1:27" s="11" customFormat="1" x14ac:dyDescent="0.25">
      <c r="A1290" s="13"/>
      <c r="B1290" s="13"/>
      <c r="C1290" s="13"/>
      <c r="D1290" s="13"/>
      <c r="E1290" s="14"/>
      <c r="F1290" s="13"/>
      <c r="G1290" s="13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0"/>
      <c r="T1290" s="10"/>
      <c r="U1290" s="10"/>
      <c r="V1290" s="10"/>
      <c r="W1290" s="10"/>
      <c r="X1290" s="10"/>
      <c r="Y1290" s="10"/>
      <c r="Z1290" s="10"/>
      <c r="AA1290" s="10"/>
    </row>
    <row r="1291" spans="1:27" s="11" customFormat="1" x14ac:dyDescent="0.25">
      <c r="A1291" s="13"/>
      <c r="B1291" s="13"/>
      <c r="C1291" s="13"/>
      <c r="D1291" s="13"/>
      <c r="E1291" s="14"/>
      <c r="F1291" s="13"/>
      <c r="G1291" s="13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0"/>
      <c r="T1291" s="10"/>
      <c r="U1291" s="10"/>
      <c r="V1291" s="10"/>
      <c r="W1291" s="10"/>
      <c r="X1291" s="10"/>
      <c r="Y1291" s="10"/>
      <c r="Z1291" s="10"/>
      <c r="AA1291" s="10"/>
    </row>
    <row r="1292" spans="1:27" s="11" customFormat="1" x14ac:dyDescent="0.25">
      <c r="A1292" s="13"/>
      <c r="B1292" s="13"/>
      <c r="C1292" s="13"/>
      <c r="D1292" s="13"/>
      <c r="E1292" s="14"/>
      <c r="F1292" s="13"/>
      <c r="G1292" s="13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0"/>
      <c r="T1292" s="10"/>
      <c r="U1292" s="10"/>
      <c r="V1292" s="10"/>
      <c r="W1292" s="10"/>
      <c r="X1292" s="10"/>
      <c r="Y1292" s="10"/>
      <c r="Z1292" s="10"/>
      <c r="AA1292" s="10"/>
    </row>
    <row r="1293" spans="1:27" s="11" customFormat="1" x14ac:dyDescent="0.25">
      <c r="A1293" s="13"/>
      <c r="B1293" s="13"/>
      <c r="C1293" s="13"/>
      <c r="D1293" s="13"/>
      <c r="E1293" s="14"/>
      <c r="F1293" s="13"/>
      <c r="G1293" s="13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0"/>
      <c r="T1293" s="10"/>
      <c r="U1293" s="10"/>
      <c r="V1293" s="10"/>
      <c r="W1293" s="10"/>
      <c r="X1293" s="10"/>
      <c r="Y1293" s="10"/>
      <c r="Z1293" s="10"/>
      <c r="AA1293" s="10"/>
    </row>
    <row r="1294" spans="1:27" s="11" customFormat="1" x14ac:dyDescent="0.25">
      <c r="A1294" s="13"/>
      <c r="B1294" s="13"/>
      <c r="C1294" s="13"/>
      <c r="D1294" s="13"/>
      <c r="E1294" s="14"/>
      <c r="F1294" s="13"/>
      <c r="G1294" s="13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0"/>
      <c r="T1294" s="10"/>
      <c r="U1294" s="10"/>
      <c r="V1294" s="10"/>
      <c r="W1294" s="10"/>
      <c r="X1294" s="10"/>
      <c r="Y1294" s="10"/>
      <c r="Z1294" s="10"/>
      <c r="AA1294" s="10"/>
    </row>
    <row r="1295" spans="1:27" s="11" customFormat="1" x14ac:dyDescent="0.25">
      <c r="A1295" s="13"/>
      <c r="B1295" s="13"/>
      <c r="C1295" s="13"/>
      <c r="D1295" s="13"/>
      <c r="E1295" s="14"/>
      <c r="F1295" s="13"/>
      <c r="G1295" s="13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0"/>
      <c r="T1295" s="10"/>
      <c r="U1295" s="10"/>
      <c r="V1295" s="10"/>
      <c r="W1295" s="10"/>
      <c r="X1295" s="10"/>
      <c r="Y1295" s="10"/>
      <c r="Z1295" s="10"/>
      <c r="AA1295" s="10"/>
    </row>
    <row r="1296" spans="1:27" s="11" customFormat="1" x14ac:dyDescent="0.25">
      <c r="A1296" s="13"/>
      <c r="B1296" s="13"/>
      <c r="C1296" s="13"/>
      <c r="D1296" s="13"/>
      <c r="E1296" s="14"/>
      <c r="F1296" s="13"/>
      <c r="G1296" s="13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0"/>
      <c r="T1296" s="10"/>
      <c r="U1296" s="10"/>
      <c r="V1296" s="10"/>
      <c r="W1296" s="10"/>
      <c r="X1296" s="10"/>
      <c r="Y1296" s="10"/>
      <c r="Z1296" s="10"/>
      <c r="AA1296" s="10"/>
    </row>
    <row r="1297" spans="1:27" s="11" customFormat="1" x14ac:dyDescent="0.25">
      <c r="A1297" s="13"/>
      <c r="B1297" s="13"/>
      <c r="C1297" s="13"/>
      <c r="D1297" s="13"/>
      <c r="E1297" s="14"/>
      <c r="F1297" s="13"/>
      <c r="G1297" s="13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0"/>
      <c r="T1297" s="10"/>
      <c r="U1297" s="10"/>
      <c r="V1297" s="10"/>
      <c r="W1297" s="10"/>
      <c r="X1297" s="10"/>
      <c r="Y1297" s="10"/>
      <c r="Z1297" s="10"/>
      <c r="AA1297" s="10"/>
    </row>
    <row r="1298" spans="1:27" s="11" customFormat="1" x14ac:dyDescent="0.25">
      <c r="A1298" s="13"/>
      <c r="B1298" s="13"/>
      <c r="C1298" s="13"/>
      <c r="D1298" s="13"/>
      <c r="E1298" s="14"/>
      <c r="F1298" s="13"/>
      <c r="G1298" s="13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0"/>
      <c r="T1298" s="10"/>
      <c r="U1298" s="10"/>
      <c r="V1298" s="10"/>
      <c r="W1298" s="10"/>
      <c r="X1298" s="10"/>
      <c r="Y1298" s="10"/>
      <c r="Z1298" s="10"/>
      <c r="AA1298" s="10"/>
    </row>
    <row r="1299" spans="1:27" s="11" customFormat="1" x14ac:dyDescent="0.25">
      <c r="A1299" s="13"/>
      <c r="B1299" s="13"/>
      <c r="C1299" s="13"/>
      <c r="D1299" s="13"/>
      <c r="E1299" s="14"/>
      <c r="F1299" s="13"/>
      <c r="G1299" s="13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0"/>
      <c r="T1299" s="10"/>
      <c r="U1299" s="10"/>
      <c r="V1299" s="10"/>
      <c r="W1299" s="10"/>
      <c r="X1299" s="10"/>
      <c r="Y1299" s="10"/>
      <c r="Z1299" s="10"/>
      <c r="AA1299" s="10"/>
    </row>
    <row r="1300" spans="1:27" s="11" customFormat="1" x14ac:dyDescent="0.25">
      <c r="A1300" s="13"/>
      <c r="B1300" s="13"/>
      <c r="C1300" s="13"/>
      <c r="D1300" s="13"/>
      <c r="E1300" s="14"/>
      <c r="F1300" s="13"/>
      <c r="G1300" s="13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0"/>
      <c r="T1300" s="10"/>
      <c r="U1300" s="10"/>
      <c r="V1300" s="10"/>
      <c r="W1300" s="10"/>
      <c r="X1300" s="10"/>
      <c r="Y1300" s="10"/>
      <c r="Z1300" s="10"/>
      <c r="AA1300" s="10"/>
    </row>
    <row r="1301" spans="1:27" s="11" customFormat="1" x14ac:dyDescent="0.25">
      <c r="A1301" s="13"/>
      <c r="B1301" s="13"/>
      <c r="C1301" s="13"/>
      <c r="D1301" s="13"/>
      <c r="E1301" s="14"/>
      <c r="F1301" s="13"/>
      <c r="G1301" s="13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0"/>
      <c r="T1301" s="10"/>
      <c r="U1301" s="10"/>
      <c r="V1301" s="10"/>
      <c r="W1301" s="10"/>
      <c r="X1301" s="10"/>
      <c r="Y1301" s="10"/>
      <c r="Z1301" s="10"/>
      <c r="AA1301" s="10"/>
    </row>
    <row r="1302" spans="1:27" s="11" customFormat="1" x14ac:dyDescent="0.25">
      <c r="A1302" s="13"/>
      <c r="B1302" s="13"/>
      <c r="C1302" s="13"/>
      <c r="D1302" s="13"/>
      <c r="E1302" s="14"/>
      <c r="F1302" s="13"/>
      <c r="G1302" s="13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0"/>
      <c r="T1302" s="10"/>
      <c r="U1302" s="10"/>
      <c r="V1302" s="10"/>
      <c r="W1302" s="10"/>
      <c r="X1302" s="10"/>
      <c r="Y1302" s="10"/>
      <c r="Z1302" s="10"/>
      <c r="AA1302" s="10"/>
    </row>
    <row r="1303" spans="1:27" s="11" customFormat="1" x14ac:dyDescent="0.25">
      <c r="A1303" s="13"/>
      <c r="B1303" s="13"/>
      <c r="C1303" s="13"/>
      <c r="D1303" s="13"/>
      <c r="E1303" s="14"/>
      <c r="F1303" s="13"/>
      <c r="G1303" s="13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0"/>
      <c r="T1303" s="10"/>
      <c r="U1303" s="10"/>
      <c r="V1303" s="10"/>
      <c r="W1303" s="10"/>
      <c r="X1303" s="10"/>
      <c r="Y1303" s="10"/>
      <c r="Z1303" s="10"/>
      <c r="AA1303" s="10"/>
    </row>
    <row r="1304" spans="1:27" s="11" customFormat="1" x14ac:dyDescent="0.25">
      <c r="A1304" s="13"/>
      <c r="B1304" s="13"/>
      <c r="C1304" s="13"/>
      <c r="D1304" s="13"/>
      <c r="E1304" s="14"/>
      <c r="F1304" s="13"/>
      <c r="G1304" s="13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0"/>
      <c r="T1304" s="10"/>
      <c r="U1304" s="10"/>
      <c r="V1304" s="10"/>
      <c r="W1304" s="10"/>
      <c r="X1304" s="10"/>
      <c r="Y1304" s="10"/>
      <c r="Z1304" s="10"/>
      <c r="AA1304" s="10"/>
    </row>
    <row r="1305" spans="1:27" s="11" customFormat="1" x14ac:dyDescent="0.25">
      <c r="A1305" s="13"/>
      <c r="B1305" s="13"/>
      <c r="C1305" s="13"/>
      <c r="D1305" s="13"/>
      <c r="E1305" s="14"/>
      <c r="F1305" s="13"/>
      <c r="G1305" s="13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0"/>
      <c r="T1305" s="10"/>
      <c r="U1305" s="10"/>
      <c r="V1305" s="10"/>
      <c r="W1305" s="10"/>
      <c r="X1305" s="10"/>
      <c r="Y1305" s="10"/>
      <c r="Z1305" s="10"/>
      <c r="AA1305" s="10"/>
    </row>
    <row r="1306" spans="1:27" s="11" customFormat="1" x14ac:dyDescent="0.25">
      <c r="A1306" s="13"/>
      <c r="B1306" s="13"/>
      <c r="C1306" s="13"/>
      <c r="D1306" s="13"/>
      <c r="E1306" s="14"/>
      <c r="F1306" s="13"/>
      <c r="G1306" s="13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0"/>
      <c r="T1306" s="10"/>
      <c r="U1306" s="10"/>
      <c r="V1306" s="10"/>
      <c r="W1306" s="10"/>
      <c r="X1306" s="10"/>
      <c r="Y1306" s="10"/>
      <c r="Z1306" s="10"/>
      <c r="AA1306" s="10"/>
    </row>
    <row r="1307" spans="1:27" s="11" customFormat="1" x14ac:dyDescent="0.25">
      <c r="A1307" s="13"/>
      <c r="B1307" s="13"/>
      <c r="C1307" s="13"/>
      <c r="D1307" s="13"/>
      <c r="E1307" s="14"/>
      <c r="F1307" s="13"/>
      <c r="G1307" s="13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0"/>
      <c r="T1307" s="10"/>
      <c r="U1307" s="10"/>
      <c r="V1307" s="10"/>
      <c r="W1307" s="10"/>
      <c r="X1307" s="10"/>
      <c r="Y1307" s="10"/>
      <c r="Z1307" s="10"/>
      <c r="AA1307" s="10"/>
    </row>
    <row r="1308" spans="1:27" s="11" customFormat="1" x14ac:dyDescent="0.25">
      <c r="A1308" s="13"/>
      <c r="B1308" s="13"/>
      <c r="C1308" s="13"/>
      <c r="D1308" s="13"/>
      <c r="E1308" s="14"/>
      <c r="F1308" s="13"/>
      <c r="G1308" s="13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0"/>
      <c r="T1308" s="10"/>
      <c r="U1308" s="10"/>
      <c r="V1308" s="10"/>
      <c r="W1308" s="10"/>
      <c r="X1308" s="10"/>
      <c r="Y1308" s="10"/>
      <c r="Z1308" s="10"/>
      <c r="AA1308" s="10"/>
    </row>
    <row r="1309" spans="1:27" s="11" customFormat="1" x14ac:dyDescent="0.25">
      <c r="A1309" s="13"/>
      <c r="B1309" s="13"/>
      <c r="C1309" s="13"/>
      <c r="D1309" s="13"/>
      <c r="E1309" s="14"/>
      <c r="F1309" s="13"/>
      <c r="G1309" s="13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0"/>
      <c r="T1309" s="10"/>
      <c r="U1309" s="10"/>
      <c r="V1309" s="10"/>
      <c r="W1309" s="10"/>
      <c r="X1309" s="10"/>
      <c r="Y1309" s="10"/>
      <c r="Z1309" s="10"/>
      <c r="AA1309" s="10"/>
    </row>
    <row r="1310" spans="1:27" s="11" customFormat="1" x14ac:dyDescent="0.25">
      <c r="A1310" s="13"/>
      <c r="B1310" s="13"/>
      <c r="C1310" s="13"/>
      <c r="D1310" s="13"/>
      <c r="E1310" s="14"/>
      <c r="F1310" s="13"/>
      <c r="G1310" s="13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0"/>
      <c r="T1310" s="10"/>
      <c r="U1310" s="10"/>
      <c r="V1310" s="10"/>
      <c r="W1310" s="10"/>
      <c r="X1310" s="10"/>
      <c r="Y1310" s="10"/>
      <c r="Z1310" s="10"/>
      <c r="AA1310" s="10"/>
    </row>
    <row r="1311" spans="1:27" s="11" customFormat="1" x14ac:dyDescent="0.25">
      <c r="A1311" s="13"/>
      <c r="B1311" s="13"/>
      <c r="C1311" s="13"/>
      <c r="D1311" s="13"/>
      <c r="E1311" s="14"/>
      <c r="F1311" s="13"/>
      <c r="G1311" s="13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0"/>
      <c r="T1311" s="10"/>
      <c r="U1311" s="10"/>
      <c r="V1311" s="10"/>
      <c r="W1311" s="10"/>
      <c r="X1311" s="10"/>
      <c r="Y1311" s="10"/>
      <c r="Z1311" s="10"/>
      <c r="AA1311" s="10"/>
    </row>
    <row r="1312" spans="1:27" s="11" customFormat="1" x14ac:dyDescent="0.25">
      <c r="A1312" s="13"/>
      <c r="B1312" s="13"/>
      <c r="C1312" s="13"/>
      <c r="D1312" s="13"/>
      <c r="E1312" s="14"/>
      <c r="F1312" s="13"/>
      <c r="G1312" s="13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0"/>
      <c r="T1312" s="10"/>
      <c r="U1312" s="10"/>
      <c r="V1312" s="10"/>
      <c r="W1312" s="10"/>
      <c r="X1312" s="10"/>
      <c r="Y1312" s="10"/>
      <c r="Z1312" s="10"/>
      <c r="AA1312" s="10"/>
    </row>
    <row r="1313" spans="1:27" s="11" customFormat="1" x14ac:dyDescent="0.25">
      <c r="A1313" s="13"/>
      <c r="B1313" s="13"/>
      <c r="C1313" s="13"/>
      <c r="D1313" s="13"/>
      <c r="E1313" s="14"/>
      <c r="F1313" s="13"/>
      <c r="G1313" s="13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0"/>
      <c r="T1313" s="10"/>
      <c r="U1313" s="10"/>
      <c r="V1313" s="10"/>
      <c r="W1313" s="10"/>
      <c r="X1313" s="10"/>
      <c r="Y1313" s="10"/>
      <c r="Z1313" s="10"/>
      <c r="AA1313" s="10"/>
    </row>
    <row r="1314" spans="1:27" s="11" customFormat="1" x14ac:dyDescent="0.25">
      <c r="A1314" s="13"/>
      <c r="B1314" s="13"/>
      <c r="C1314" s="13"/>
      <c r="D1314" s="13"/>
      <c r="E1314" s="14"/>
      <c r="F1314" s="13"/>
      <c r="G1314" s="13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0"/>
      <c r="T1314" s="10"/>
      <c r="U1314" s="10"/>
      <c r="V1314" s="10"/>
      <c r="W1314" s="10"/>
      <c r="X1314" s="10"/>
      <c r="Y1314" s="10"/>
      <c r="Z1314" s="10"/>
      <c r="AA1314" s="10"/>
    </row>
    <row r="1315" spans="1:27" s="11" customFormat="1" x14ac:dyDescent="0.25">
      <c r="A1315" s="13"/>
      <c r="B1315" s="13"/>
      <c r="C1315" s="13"/>
      <c r="D1315" s="13"/>
      <c r="E1315" s="14"/>
      <c r="F1315" s="13"/>
      <c r="G1315" s="13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0"/>
      <c r="T1315" s="10"/>
      <c r="U1315" s="10"/>
      <c r="V1315" s="10"/>
      <c r="W1315" s="10"/>
      <c r="X1315" s="10"/>
      <c r="Y1315" s="10"/>
      <c r="Z1315" s="10"/>
      <c r="AA1315" s="10"/>
    </row>
    <row r="1316" spans="1:27" s="11" customFormat="1" x14ac:dyDescent="0.25">
      <c r="A1316" s="13"/>
      <c r="B1316" s="13"/>
      <c r="C1316" s="13"/>
      <c r="D1316" s="13"/>
      <c r="E1316" s="14"/>
      <c r="F1316" s="13"/>
      <c r="G1316" s="13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0"/>
      <c r="T1316" s="10"/>
      <c r="U1316" s="10"/>
      <c r="V1316" s="10"/>
      <c r="W1316" s="10"/>
      <c r="X1316" s="10"/>
      <c r="Y1316" s="10"/>
      <c r="Z1316" s="10"/>
      <c r="AA1316" s="10"/>
    </row>
    <row r="1317" spans="1:27" s="11" customFormat="1" x14ac:dyDescent="0.25">
      <c r="A1317" s="13"/>
      <c r="B1317" s="13"/>
      <c r="C1317" s="13"/>
      <c r="D1317" s="13"/>
      <c r="E1317" s="14"/>
      <c r="F1317" s="13"/>
      <c r="G1317" s="13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0"/>
      <c r="T1317" s="10"/>
      <c r="U1317" s="10"/>
      <c r="V1317" s="10"/>
      <c r="W1317" s="10"/>
      <c r="X1317" s="10"/>
      <c r="Y1317" s="10"/>
      <c r="Z1317" s="10"/>
      <c r="AA1317" s="10"/>
    </row>
    <row r="1318" spans="1:27" s="11" customFormat="1" x14ac:dyDescent="0.25">
      <c r="A1318" s="13"/>
      <c r="B1318" s="13"/>
      <c r="C1318" s="13"/>
      <c r="D1318" s="13"/>
      <c r="E1318" s="14"/>
      <c r="F1318" s="13"/>
      <c r="G1318" s="13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0"/>
      <c r="T1318" s="10"/>
      <c r="U1318" s="10"/>
      <c r="V1318" s="10"/>
      <c r="W1318" s="10"/>
      <c r="X1318" s="10"/>
      <c r="Y1318" s="10"/>
      <c r="Z1318" s="10"/>
      <c r="AA1318" s="10"/>
    </row>
    <row r="1319" spans="1:27" s="11" customFormat="1" x14ac:dyDescent="0.25">
      <c r="A1319" s="13"/>
      <c r="B1319" s="13"/>
      <c r="C1319" s="13"/>
      <c r="D1319" s="13"/>
      <c r="E1319" s="14"/>
      <c r="F1319" s="13"/>
      <c r="G1319" s="13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0"/>
      <c r="T1319" s="10"/>
      <c r="U1319" s="10"/>
      <c r="V1319" s="10"/>
      <c r="W1319" s="10"/>
      <c r="X1319" s="10"/>
      <c r="Y1319" s="10"/>
      <c r="Z1319" s="10"/>
      <c r="AA1319" s="10"/>
    </row>
    <row r="1320" spans="1:27" s="11" customFormat="1" x14ac:dyDescent="0.25">
      <c r="A1320" s="13"/>
      <c r="B1320" s="13"/>
      <c r="C1320" s="13"/>
      <c r="D1320" s="13"/>
      <c r="E1320" s="14"/>
      <c r="F1320" s="13"/>
      <c r="G1320" s="13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0"/>
      <c r="T1320" s="10"/>
      <c r="U1320" s="10"/>
      <c r="V1320" s="10"/>
      <c r="W1320" s="10"/>
      <c r="X1320" s="10"/>
      <c r="Y1320" s="10"/>
      <c r="Z1320" s="10"/>
      <c r="AA1320" s="10"/>
    </row>
    <row r="1321" spans="1:27" s="11" customFormat="1" x14ac:dyDescent="0.25">
      <c r="A1321" s="13"/>
      <c r="B1321" s="13"/>
      <c r="C1321" s="13"/>
      <c r="D1321" s="13"/>
      <c r="E1321" s="14"/>
      <c r="F1321" s="13"/>
      <c r="G1321" s="13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0"/>
      <c r="T1321" s="10"/>
      <c r="U1321" s="10"/>
      <c r="V1321" s="10"/>
      <c r="W1321" s="10"/>
      <c r="X1321" s="10"/>
      <c r="Y1321" s="10"/>
      <c r="Z1321" s="10"/>
      <c r="AA1321" s="10"/>
    </row>
    <row r="1322" spans="1:27" s="11" customFormat="1" x14ac:dyDescent="0.25">
      <c r="A1322" s="13"/>
      <c r="B1322" s="13"/>
      <c r="C1322" s="13"/>
      <c r="D1322" s="13"/>
      <c r="E1322" s="14"/>
      <c r="F1322" s="13"/>
      <c r="G1322" s="13"/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0"/>
      <c r="T1322" s="10"/>
      <c r="U1322" s="10"/>
      <c r="V1322" s="10"/>
      <c r="W1322" s="10"/>
      <c r="X1322" s="10"/>
      <c r="Y1322" s="10"/>
      <c r="Z1322" s="10"/>
      <c r="AA1322" s="10"/>
    </row>
    <row r="1323" spans="1:27" s="11" customFormat="1" x14ac:dyDescent="0.25">
      <c r="A1323" s="13"/>
      <c r="B1323" s="13"/>
      <c r="C1323" s="13"/>
      <c r="D1323" s="13"/>
      <c r="E1323" s="14"/>
      <c r="F1323" s="13"/>
      <c r="G1323" s="13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0"/>
      <c r="T1323" s="10"/>
      <c r="U1323" s="10"/>
      <c r="V1323" s="10"/>
      <c r="W1323" s="10"/>
      <c r="X1323" s="10"/>
      <c r="Y1323" s="10"/>
      <c r="Z1323" s="10"/>
      <c r="AA1323" s="10"/>
    </row>
    <row r="1324" spans="1:27" s="11" customFormat="1" x14ac:dyDescent="0.25">
      <c r="A1324" s="13"/>
      <c r="B1324" s="13"/>
      <c r="C1324" s="13"/>
      <c r="D1324" s="13"/>
      <c r="E1324" s="14"/>
      <c r="F1324" s="13"/>
      <c r="G1324" s="13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0"/>
      <c r="T1324" s="10"/>
      <c r="U1324" s="10"/>
      <c r="V1324" s="10"/>
      <c r="W1324" s="10"/>
      <c r="X1324" s="10"/>
      <c r="Y1324" s="10"/>
      <c r="Z1324" s="10"/>
      <c r="AA1324" s="10"/>
    </row>
    <row r="1325" spans="1:27" s="11" customFormat="1" x14ac:dyDescent="0.25">
      <c r="A1325" s="13"/>
      <c r="B1325" s="13"/>
      <c r="C1325" s="13"/>
      <c r="D1325" s="13"/>
      <c r="E1325" s="14"/>
      <c r="F1325" s="13"/>
      <c r="G1325" s="13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0"/>
      <c r="T1325" s="10"/>
      <c r="U1325" s="10"/>
      <c r="V1325" s="10"/>
      <c r="W1325" s="10"/>
      <c r="X1325" s="10"/>
      <c r="Y1325" s="10"/>
      <c r="Z1325" s="10"/>
      <c r="AA1325" s="10"/>
    </row>
    <row r="1326" spans="1:27" s="11" customFormat="1" x14ac:dyDescent="0.25">
      <c r="A1326" s="13"/>
      <c r="B1326" s="13"/>
      <c r="C1326" s="13"/>
      <c r="D1326" s="13"/>
      <c r="E1326" s="14"/>
      <c r="F1326" s="13"/>
      <c r="G1326" s="13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0"/>
      <c r="T1326" s="10"/>
      <c r="U1326" s="10"/>
      <c r="V1326" s="10"/>
      <c r="W1326" s="10"/>
      <c r="X1326" s="10"/>
      <c r="Y1326" s="10"/>
      <c r="Z1326" s="10"/>
      <c r="AA1326" s="10"/>
    </row>
    <row r="1327" spans="1:27" s="11" customFormat="1" x14ac:dyDescent="0.25">
      <c r="A1327" s="13"/>
      <c r="B1327" s="13"/>
      <c r="C1327" s="13"/>
      <c r="D1327" s="13"/>
      <c r="E1327" s="14"/>
      <c r="F1327" s="13"/>
      <c r="G1327" s="13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0"/>
      <c r="T1327" s="10"/>
      <c r="U1327" s="10"/>
      <c r="V1327" s="10"/>
      <c r="W1327" s="10"/>
      <c r="X1327" s="10"/>
      <c r="Y1327" s="10"/>
      <c r="Z1327" s="10"/>
      <c r="AA1327" s="10"/>
    </row>
    <row r="1328" spans="1:27" s="11" customFormat="1" x14ac:dyDescent="0.25">
      <c r="A1328" s="13"/>
      <c r="B1328" s="13"/>
      <c r="C1328" s="13"/>
      <c r="D1328" s="13"/>
      <c r="E1328" s="14"/>
      <c r="F1328" s="13"/>
      <c r="G1328" s="13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0"/>
      <c r="T1328" s="10"/>
      <c r="U1328" s="10"/>
      <c r="V1328" s="10"/>
      <c r="W1328" s="10"/>
      <c r="X1328" s="10"/>
      <c r="Y1328" s="10"/>
      <c r="Z1328" s="10"/>
      <c r="AA1328" s="10"/>
    </row>
    <row r="1329" spans="1:27" s="11" customFormat="1" x14ac:dyDescent="0.25">
      <c r="A1329" s="13"/>
      <c r="B1329" s="13"/>
      <c r="C1329" s="13"/>
      <c r="D1329" s="13"/>
      <c r="E1329" s="14"/>
      <c r="F1329" s="13"/>
      <c r="G1329" s="13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0"/>
      <c r="T1329" s="10"/>
      <c r="U1329" s="10"/>
      <c r="V1329" s="10"/>
      <c r="W1329" s="10"/>
      <c r="X1329" s="10"/>
      <c r="Y1329" s="10"/>
      <c r="Z1329" s="10"/>
      <c r="AA1329" s="10"/>
    </row>
    <row r="1330" spans="1:27" s="11" customFormat="1" x14ac:dyDescent="0.25">
      <c r="A1330" s="13"/>
      <c r="B1330" s="13"/>
      <c r="C1330" s="13"/>
      <c r="D1330" s="13"/>
      <c r="E1330" s="14"/>
      <c r="F1330" s="13"/>
      <c r="G1330" s="13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0"/>
      <c r="T1330" s="10"/>
      <c r="U1330" s="10"/>
      <c r="V1330" s="10"/>
      <c r="W1330" s="10"/>
      <c r="X1330" s="10"/>
      <c r="Y1330" s="10"/>
      <c r="Z1330" s="10"/>
      <c r="AA1330" s="10"/>
    </row>
    <row r="1331" spans="1:27" s="11" customFormat="1" x14ac:dyDescent="0.25">
      <c r="A1331" s="13"/>
      <c r="B1331" s="13"/>
      <c r="C1331" s="13"/>
      <c r="D1331" s="13"/>
      <c r="E1331" s="14"/>
      <c r="F1331" s="13"/>
      <c r="G1331" s="13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0"/>
      <c r="T1331" s="10"/>
      <c r="U1331" s="10"/>
      <c r="V1331" s="10"/>
      <c r="W1331" s="10"/>
      <c r="X1331" s="10"/>
      <c r="Y1331" s="10"/>
      <c r="Z1331" s="10"/>
      <c r="AA1331" s="10"/>
    </row>
    <row r="1332" spans="1:27" s="11" customFormat="1" x14ac:dyDescent="0.25">
      <c r="A1332" s="13"/>
      <c r="B1332" s="13"/>
      <c r="C1332" s="13"/>
      <c r="D1332" s="13"/>
      <c r="E1332" s="14"/>
      <c r="F1332" s="13"/>
      <c r="G1332" s="13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0"/>
      <c r="T1332" s="10"/>
      <c r="U1332" s="10"/>
      <c r="V1332" s="10"/>
      <c r="W1332" s="10"/>
      <c r="X1332" s="10"/>
      <c r="Y1332" s="10"/>
      <c r="Z1332" s="10"/>
      <c r="AA1332" s="10"/>
    </row>
    <row r="1333" spans="1:27" s="11" customFormat="1" x14ac:dyDescent="0.25">
      <c r="A1333" s="13"/>
      <c r="B1333" s="13"/>
      <c r="C1333" s="13"/>
      <c r="D1333" s="13"/>
      <c r="E1333" s="14"/>
      <c r="F1333" s="13"/>
      <c r="G1333" s="13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0"/>
      <c r="T1333" s="10"/>
      <c r="U1333" s="10"/>
      <c r="V1333" s="10"/>
      <c r="W1333" s="10"/>
      <c r="X1333" s="10"/>
      <c r="Y1333" s="10"/>
      <c r="Z1333" s="10"/>
      <c r="AA1333" s="10"/>
    </row>
    <row r="1334" spans="1:27" s="11" customFormat="1" x14ac:dyDescent="0.25">
      <c r="A1334" s="13"/>
      <c r="B1334" s="13"/>
      <c r="C1334" s="13"/>
      <c r="D1334" s="13"/>
      <c r="E1334" s="14"/>
      <c r="F1334" s="13"/>
      <c r="G1334" s="13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0"/>
      <c r="T1334" s="10"/>
      <c r="U1334" s="10"/>
      <c r="V1334" s="10"/>
      <c r="W1334" s="10"/>
      <c r="X1334" s="10"/>
      <c r="Y1334" s="10"/>
      <c r="Z1334" s="10"/>
      <c r="AA1334" s="10"/>
    </row>
    <row r="1335" spans="1:27" s="11" customFormat="1" x14ac:dyDescent="0.25">
      <c r="A1335" s="13"/>
      <c r="B1335" s="13"/>
      <c r="C1335" s="13"/>
      <c r="D1335" s="13"/>
      <c r="E1335" s="14"/>
      <c r="F1335" s="13"/>
      <c r="G1335" s="13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0"/>
      <c r="T1335" s="10"/>
      <c r="U1335" s="10"/>
      <c r="V1335" s="10"/>
      <c r="W1335" s="10"/>
      <c r="X1335" s="10"/>
      <c r="Y1335" s="10"/>
      <c r="Z1335" s="10"/>
      <c r="AA1335" s="10"/>
    </row>
    <row r="1336" spans="1:27" s="11" customFormat="1" x14ac:dyDescent="0.25">
      <c r="A1336" s="13"/>
      <c r="B1336" s="13"/>
      <c r="C1336" s="13"/>
      <c r="D1336" s="13"/>
      <c r="E1336" s="14"/>
      <c r="F1336" s="13"/>
      <c r="G1336" s="13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0"/>
      <c r="T1336" s="10"/>
      <c r="U1336" s="10"/>
      <c r="V1336" s="10"/>
      <c r="W1336" s="10"/>
      <c r="X1336" s="10"/>
      <c r="Y1336" s="10"/>
      <c r="Z1336" s="10"/>
      <c r="AA1336" s="10"/>
    </row>
    <row r="1337" spans="1:27" s="11" customFormat="1" x14ac:dyDescent="0.25">
      <c r="A1337" s="13"/>
      <c r="B1337" s="13"/>
      <c r="C1337" s="13"/>
      <c r="D1337" s="13"/>
      <c r="E1337" s="14"/>
      <c r="F1337" s="13"/>
      <c r="G1337" s="13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0"/>
      <c r="T1337" s="10"/>
      <c r="U1337" s="10"/>
      <c r="V1337" s="10"/>
      <c r="W1337" s="10"/>
      <c r="X1337" s="10"/>
      <c r="Y1337" s="10"/>
      <c r="Z1337" s="10"/>
      <c r="AA1337" s="10"/>
    </row>
    <row r="1338" spans="1:27" s="11" customFormat="1" x14ac:dyDescent="0.25">
      <c r="A1338" s="13"/>
      <c r="B1338" s="13"/>
      <c r="C1338" s="13"/>
      <c r="D1338" s="13"/>
      <c r="E1338" s="14"/>
      <c r="F1338" s="13"/>
      <c r="G1338" s="13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0"/>
      <c r="T1338" s="10"/>
      <c r="U1338" s="10"/>
      <c r="V1338" s="10"/>
      <c r="W1338" s="10"/>
      <c r="X1338" s="10"/>
      <c r="Y1338" s="10"/>
      <c r="Z1338" s="10"/>
      <c r="AA1338" s="10"/>
    </row>
    <row r="1339" spans="1:27" s="11" customFormat="1" x14ac:dyDescent="0.25">
      <c r="A1339" s="13"/>
      <c r="B1339" s="13"/>
      <c r="C1339" s="13"/>
      <c r="D1339" s="13"/>
      <c r="E1339" s="14"/>
      <c r="F1339" s="13"/>
      <c r="G1339" s="13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0"/>
      <c r="T1339" s="10"/>
      <c r="U1339" s="10"/>
      <c r="V1339" s="10"/>
      <c r="W1339" s="10"/>
      <c r="X1339" s="10"/>
      <c r="Y1339" s="10"/>
      <c r="Z1339" s="10"/>
      <c r="AA1339" s="10"/>
    </row>
    <row r="1340" spans="1:27" s="11" customFormat="1" x14ac:dyDescent="0.25">
      <c r="A1340" s="13"/>
      <c r="B1340" s="13"/>
      <c r="C1340" s="13"/>
      <c r="D1340" s="13"/>
      <c r="E1340" s="14"/>
      <c r="F1340" s="13"/>
      <c r="G1340" s="13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0"/>
      <c r="T1340" s="10"/>
      <c r="U1340" s="10"/>
      <c r="V1340" s="10"/>
      <c r="W1340" s="10"/>
      <c r="X1340" s="10"/>
      <c r="Y1340" s="10"/>
      <c r="Z1340" s="10"/>
      <c r="AA1340" s="10"/>
    </row>
    <row r="1341" spans="1:27" s="11" customFormat="1" x14ac:dyDescent="0.25">
      <c r="A1341" s="13"/>
      <c r="B1341" s="13"/>
      <c r="C1341" s="13"/>
      <c r="D1341" s="13"/>
      <c r="E1341" s="14"/>
      <c r="F1341" s="13"/>
      <c r="G1341" s="13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0"/>
      <c r="T1341" s="10"/>
      <c r="U1341" s="10"/>
      <c r="V1341" s="10"/>
      <c r="W1341" s="10"/>
      <c r="X1341" s="10"/>
      <c r="Y1341" s="10"/>
      <c r="Z1341" s="10"/>
      <c r="AA1341" s="10"/>
    </row>
    <row r="1342" spans="1:27" s="11" customFormat="1" x14ac:dyDescent="0.25">
      <c r="A1342" s="13"/>
      <c r="B1342" s="13"/>
      <c r="C1342" s="13"/>
      <c r="D1342" s="13"/>
      <c r="E1342" s="14"/>
      <c r="F1342" s="13"/>
      <c r="G1342" s="13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0"/>
      <c r="T1342" s="10"/>
      <c r="U1342" s="10"/>
      <c r="V1342" s="10"/>
      <c r="W1342" s="10"/>
      <c r="X1342" s="10"/>
      <c r="Y1342" s="10"/>
      <c r="Z1342" s="10"/>
      <c r="AA1342" s="10"/>
    </row>
    <row r="1343" spans="1:27" s="11" customFormat="1" x14ac:dyDescent="0.25">
      <c r="A1343" s="13"/>
      <c r="B1343" s="13"/>
      <c r="C1343" s="13"/>
      <c r="D1343" s="13"/>
      <c r="E1343" s="14"/>
      <c r="F1343" s="13"/>
      <c r="G1343" s="13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0"/>
      <c r="T1343" s="10"/>
      <c r="U1343" s="10"/>
      <c r="V1343" s="10"/>
      <c r="W1343" s="10"/>
      <c r="X1343" s="10"/>
      <c r="Y1343" s="10"/>
      <c r="Z1343" s="10"/>
      <c r="AA1343" s="10"/>
    </row>
    <row r="1344" spans="1:27" s="11" customFormat="1" x14ac:dyDescent="0.25">
      <c r="A1344" s="13"/>
      <c r="B1344" s="13"/>
      <c r="C1344" s="13"/>
      <c r="D1344" s="13"/>
      <c r="E1344" s="14"/>
      <c r="F1344" s="13"/>
      <c r="G1344" s="13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0"/>
      <c r="T1344" s="10"/>
      <c r="U1344" s="10"/>
      <c r="V1344" s="10"/>
      <c r="W1344" s="10"/>
      <c r="X1344" s="10"/>
      <c r="Y1344" s="10"/>
      <c r="Z1344" s="10"/>
      <c r="AA1344" s="10"/>
    </row>
    <row r="1345" spans="1:27" s="11" customFormat="1" x14ac:dyDescent="0.25">
      <c r="A1345" s="13"/>
      <c r="B1345" s="13"/>
      <c r="C1345" s="13"/>
      <c r="D1345" s="13"/>
      <c r="E1345" s="14"/>
      <c r="F1345" s="13"/>
      <c r="G1345" s="13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0"/>
      <c r="T1345" s="10"/>
      <c r="U1345" s="10"/>
      <c r="V1345" s="10"/>
      <c r="W1345" s="10"/>
      <c r="X1345" s="10"/>
      <c r="Y1345" s="10"/>
      <c r="Z1345" s="10"/>
      <c r="AA1345" s="10"/>
    </row>
    <row r="1346" spans="1:27" s="11" customFormat="1" x14ac:dyDescent="0.25">
      <c r="A1346" s="13"/>
      <c r="B1346" s="13"/>
      <c r="C1346" s="13"/>
      <c r="D1346" s="13"/>
      <c r="E1346" s="14"/>
      <c r="F1346" s="13"/>
      <c r="G1346" s="13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0"/>
      <c r="T1346" s="10"/>
      <c r="U1346" s="10"/>
      <c r="V1346" s="10"/>
      <c r="W1346" s="10"/>
      <c r="X1346" s="10"/>
      <c r="Y1346" s="10"/>
      <c r="Z1346" s="10"/>
      <c r="AA1346" s="10"/>
    </row>
    <row r="1347" spans="1:27" s="11" customFormat="1" x14ac:dyDescent="0.25">
      <c r="A1347" s="13"/>
      <c r="B1347" s="13"/>
      <c r="C1347" s="13"/>
      <c r="D1347" s="13"/>
      <c r="E1347" s="14"/>
      <c r="F1347" s="13"/>
      <c r="G1347" s="13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0"/>
      <c r="T1347" s="10"/>
      <c r="U1347" s="10"/>
      <c r="V1347" s="10"/>
      <c r="W1347" s="10"/>
      <c r="X1347" s="10"/>
      <c r="Y1347" s="10"/>
      <c r="Z1347" s="10"/>
      <c r="AA1347" s="10"/>
    </row>
    <row r="1348" spans="1:27" s="11" customFormat="1" x14ac:dyDescent="0.25">
      <c r="A1348" s="13"/>
      <c r="B1348" s="13"/>
      <c r="C1348" s="13"/>
      <c r="D1348" s="13"/>
      <c r="E1348" s="14"/>
      <c r="F1348" s="13"/>
      <c r="G1348" s="13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0"/>
      <c r="T1348" s="10"/>
      <c r="U1348" s="10"/>
      <c r="V1348" s="10"/>
      <c r="W1348" s="10"/>
      <c r="X1348" s="10"/>
      <c r="Y1348" s="10"/>
      <c r="Z1348" s="10"/>
      <c r="AA1348" s="10"/>
    </row>
    <row r="1349" spans="1:27" s="11" customFormat="1" x14ac:dyDescent="0.25">
      <c r="A1349" s="13"/>
      <c r="B1349" s="13"/>
      <c r="C1349" s="13"/>
      <c r="D1349" s="13"/>
      <c r="E1349" s="14"/>
      <c r="F1349" s="13"/>
      <c r="G1349" s="13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0"/>
      <c r="T1349" s="10"/>
      <c r="U1349" s="10"/>
      <c r="V1349" s="10"/>
      <c r="W1349" s="10"/>
      <c r="X1349" s="10"/>
      <c r="Y1349" s="10"/>
      <c r="Z1349" s="10"/>
      <c r="AA1349" s="10"/>
    </row>
    <row r="1350" spans="1:27" s="11" customFormat="1" x14ac:dyDescent="0.25">
      <c r="A1350" s="13"/>
      <c r="B1350" s="13"/>
      <c r="C1350" s="13"/>
      <c r="D1350" s="13"/>
      <c r="E1350" s="14"/>
      <c r="F1350" s="13"/>
      <c r="G1350" s="13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0"/>
      <c r="T1350" s="10"/>
      <c r="U1350" s="10"/>
      <c r="V1350" s="10"/>
      <c r="W1350" s="10"/>
      <c r="X1350" s="10"/>
      <c r="Y1350" s="10"/>
      <c r="Z1350" s="10"/>
      <c r="AA1350" s="10"/>
    </row>
    <row r="1351" spans="1:27" s="11" customFormat="1" x14ac:dyDescent="0.25">
      <c r="A1351" s="13"/>
      <c r="B1351" s="13"/>
      <c r="C1351" s="13"/>
      <c r="D1351" s="13"/>
      <c r="E1351" s="14"/>
      <c r="F1351" s="13"/>
      <c r="G1351" s="13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0"/>
      <c r="T1351" s="10"/>
      <c r="U1351" s="10"/>
      <c r="V1351" s="10"/>
      <c r="W1351" s="10"/>
      <c r="X1351" s="10"/>
      <c r="Y1351" s="10"/>
      <c r="Z1351" s="10"/>
      <c r="AA1351" s="10"/>
    </row>
    <row r="1352" spans="1:27" s="11" customFormat="1" x14ac:dyDescent="0.25">
      <c r="A1352" s="13"/>
      <c r="B1352" s="13"/>
      <c r="C1352" s="13"/>
      <c r="D1352" s="13"/>
      <c r="E1352" s="14"/>
      <c r="F1352" s="13"/>
      <c r="G1352" s="13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0"/>
      <c r="T1352" s="10"/>
      <c r="U1352" s="10"/>
      <c r="V1352" s="10"/>
      <c r="W1352" s="10"/>
      <c r="X1352" s="10"/>
      <c r="Y1352" s="10"/>
      <c r="Z1352" s="10"/>
      <c r="AA1352" s="10"/>
    </row>
    <row r="1353" spans="1:27" s="11" customFormat="1" x14ac:dyDescent="0.25">
      <c r="A1353" s="13"/>
      <c r="B1353" s="13"/>
      <c r="C1353" s="13"/>
      <c r="D1353" s="13"/>
      <c r="E1353" s="14"/>
      <c r="F1353" s="13"/>
      <c r="G1353" s="13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0"/>
      <c r="T1353" s="10"/>
      <c r="U1353" s="10"/>
      <c r="V1353" s="10"/>
      <c r="W1353" s="10"/>
      <c r="X1353" s="10"/>
      <c r="Y1353" s="10"/>
      <c r="Z1353" s="10"/>
      <c r="AA1353" s="10"/>
    </row>
    <row r="1354" spans="1:27" s="11" customFormat="1" x14ac:dyDescent="0.25">
      <c r="A1354" s="13"/>
      <c r="B1354" s="13"/>
      <c r="C1354" s="13"/>
      <c r="D1354" s="13"/>
      <c r="E1354" s="14"/>
      <c r="F1354" s="13"/>
      <c r="G1354" s="13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0"/>
      <c r="T1354" s="10"/>
      <c r="U1354" s="10"/>
      <c r="V1354" s="10"/>
      <c r="W1354" s="10"/>
      <c r="X1354" s="10"/>
      <c r="Y1354" s="10"/>
      <c r="Z1354" s="10"/>
      <c r="AA1354" s="10"/>
    </row>
    <row r="1355" spans="1:27" s="11" customFormat="1" x14ac:dyDescent="0.25">
      <c r="A1355" s="13"/>
      <c r="B1355" s="13"/>
      <c r="C1355" s="13"/>
      <c r="D1355" s="13"/>
      <c r="E1355" s="14"/>
      <c r="F1355" s="13"/>
      <c r="G1355" s="13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0"/>
      <c r="T1355" s="10"/>
      <c r="U1355" s="10"/>
      <c r="V1355" s="10"/>
      <c r="W1355" s="10"/>
      <c r="X1355" s="10"/>
      <c r="Y1355" s="10"/>
      <c r="Z1355" s="10"/>
      <c r="AA1355" s="10"/>
    </row>
    <row r="1356" spans="1:27" s="11" customFormat="1" x14ac:dyDescent="0.25">
      <c r="A1356" s="13"/>
      <c r="B1356" s="13"/>
      <c r="C1356" s="13"/>
      <c r="D1356" s="13"/>
      <c r="E1356" s="14"/>
      <c r="F1356" s="13"/>
      <c r="G1356" s="13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0"/>
      <c r="T1356" s="10"/>
      <c r="U1356" s="10"/>
      <c r="V1356" s="10"/>
      <c r="W1356" s="10"/>
      <c r="X1356" s="10"/>
      <c r="Y1356" s="10"/>
      <c r="Z1356" s="10"/>
      <c r="AA1356" s="10"/>
    </row>
    <row r="1357" spans="1:27" s="11" customFormat="1" x14ac:dyDescent="0.25">
      <c r="A1357" s="13"/>
      <c r="B1357" s="13"/>
      <c r="C1357" s="13"/>
      <c r="D1357" s="13"/>
      <c r="E1357" s="14"/>
      <c r="F1357" s="13"/>
      <c r="G1357" s="13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0"/>
      <c r="T1357" s="10"/>
      <c r="U1357" s="10"/>
      <c r="V1357" s="10"/>
      <c r="W1357" s="10"/>
      <c r="X1357" s="10"/>
      <c r="Y1357" s="10"/>
      <c r="Z1357" s="10"/>
      <c r="AA1357" s="10"/>
    </row>
    <row r="1358" spans="1:27" s="11" customFormat="1" x14ac:dyDescent="0.25">
      <c r="A1358" s="13"/>
      <c r="B1358" s="13"/>
      <c r="C1358" s="13"/>
      <c r="D1358" s="13"/>
      <c r="E1358" s="14"/>
      <c r="F1358" s="13"/>
      <c r="G1358" s="13"/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0"/>
      <c r="T1358" s="10"/>
      <c r="U1358" s="10"/>
      <c r="V1358" s="10"/>
      <c r="W1358" s="10"/>
      <c r="X1358" s="10"/>
      <c r="Y1358" s="10"/>
      <c r="Z1358" s="10"/>
      <c r="AA1358" s="10"/>
    </row>
    <row r="1359" spans="1:27" s="11" customFormat="1" x14ac:dyDescent="0.25">
      <c r="A1359" s="13"/>
      <c r="B1359" s="13"/>
      <c r="C1359" s="13"/>
      <c r="D1359" s="13"/>
      <c r="E1359" s="14"/>
      <c r="F1359" s="13"/>
      <c r="G1359" s="13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0"/>
      <c r="T1359" s="10"/>
      <c r="U1359" s="10"/>
      <c r="V1359" s="10"/>
      <c r="W1359" s="10"/>
      <c r="X1359" s="10"/>
      <c r="Y1359" s="10"/>
      <c r="Z1359" s="10"/>
      <c r="AA1359" s="10"/>
    </row>
    <row r="1360" spans="1:27" s="11" customFormat="1" x14ac:dyDescent="0.25">
      <c r="A1360" s="13"/>
      <c r="B1360" s="13"/>
      <c r="C1360" s="13"/>
      <c r="D1360" s="13"/>
      <c r="E1360" s="14"/>
      <c r="F1360" s="13"/>
      <c r="G1360" s="13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0"/>
      <c r="T1360" s="10"/>
      <c r="U1360" s="10"/>
      <c r="V1360" s="10"/>
      <c r="W1360" s="10"/>
      <c r="X1360" s="10"/>
      <c r="Y1360" s="10"/>
      <c r="Z1360" s="10"/>
      <c r="AA1360" s="10"/>
    </row>
    <row r="1361" spans="1:27" s="11" customFormat="1" x14ac:dyDescent="0.25">
      <c r="A1361" s="13"/>
      <c r="B1361" s="13"/>
      <c r="C1361" s="13"/>
      <c r="D1361" s="13"/>
      <c r="E1361" s="14"/>
      <c r="F1361" s="13"/>
      <c r="G1361" s="13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0"/>
      <c r="T1361" s="10"/>
      <c r="U1361" s="10"/>
      <c r="V1361" s="10"/>
      <c r="W1361" s="10"/>
      <c r="X1361" s="10"/>
      <c r="Y1361" s="10"/>
      <c r="Z1361" s="10"/>
      <c r="AA1361" s="10"/>
    </row>
    <row r="1362" spans="1:27" s="11" customFormat="1" x14ac:dyDescent="0.25">
      <c r="A1362" s="13"/>
      <c r="B1362" s="13"/>
      <c r="C1362" s="13"/>
      <c r="D1362" s="13"/>
      <c r="E1362" s="14"/>
      <c r="F1362" s="13"/>
      <c r="G1362" s="13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0"/>
      <c r="T1362" s="10"/>
      <c r="U1362" s="10"/>
      <c r="V1362" s="10"/>
      <c r="W1362" s="10"/>
      <c r="X1362" s="10"/>
      <c r="Y1362" s="10"/>
      <c r="Z1362" s="10"/>
      <c r="AA1362" s="10"/>
    </row>
    <row r="1363" spans="1:27" s="11" customFormat="1" x14ac:dyDescent="0.25">
      <c r="A1363" s="13"/>
      <c r="B1363" s="13"/>
      <c r="C1363" s="13"/>
      <c r="D1363" s="13"/>
      <c r="E1363" s="14"/>
      <c r="F1363" s="13"/>
      <c r="G1363" s="13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0"/>
      <c r="T1363" s="10"/>
      <c r="U1363" s="10"/>
      <c r="V1363" s="10"/>
      <c r="W1363" s="10"/>
      <c r="X1363" s="10"/>
      <c r="Y1363" s="10"/>
      <c r="Z1363" s="10"/>
      <c r="AA1363" s="10"/>
    </row>
    <row r="1364" spans="1:27" s="11" customFormat="1" x14ac:dyDescent="0.25">
      <c r="A1364" s="13"/>
      <c r="B1364" s="13"/>
      <c r="C1364" s="13"/>
      <c r="D1364" s="13"/>
      <c r="E1364" s="14"/>
      <c r="F1364" s="13"/>
      <c r="G1364" s="13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0"/>
      <c r="T1364" s="10"/>
      <c r="U1364" s="10"/>
      <c r="V1364" s="10"/>
      <c r="W1364" s="10"/>
      <c r="X1364" s="10"/>
      <c r="Y1364" s="10"/>
      <c r="Z1364" s="10"/>
      <c r="AA1364" s="10"/>
    </row>
    <row r="1365" spans="1:27" s="11" customFormat="1" x14ac:dyDescent="0.25">
      <c r="A1365" s="13"/>
      <c r="B1365" s="13"/>
      <c r="C1365" s="13"/>
      <c r="D1365" s="13"/>
      <c r="E1365" s="14"/>
      <c r="F1365" s="13"/>
      <c r="G1365" s="13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0"/>
      <c r="T1365" s="10"/>
      <c r="U1365" s="10"/>
      <c r="V1365" s="10"/>
      <c r="W1365" s="10"/>
      <c r="X1365" s="10"/>
      <c r="Y1365" s="10"/>
      <c r="Z1365" s="10"/>
      <c r="AA1365" s="10"/>
    </row>
    <row r="1366" spans="1:27" s="11" customFormat="1" x14ac:dyDescent="0.25">
      <c r="A1366" s="13"/>
      <c r="B1366" s="13"/>
      <c r="C1366" s="13"/>
      <c r="D1366" s="13"/>
      <c r="E1366" s="14"/>
      <c r="F1366" s="13"/>
      <c r="G1366" s="13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0"/>
      <c r="T1366" s="10"/>
      <c r="U1366" s="10"/>
      <c r="V1366" s="10"/>
      <c r="W1366" s="10"/>
      <c r="X1366" s="10"/>
      <c r="Y1366" s="10"/>
      <c r="Z1366" s="10"/>
      <c r="AA1366" s="10"/>
    </row>
    <row r="1367" spans="1:27" s="11" customFormat="1" x14ac:dyDescent="0.25">
      <c r="A1367" s="13"/>
      <c r="B1367" s="13"/>
      <c r="C1367" s="13"/>
      <c r="D1367" s="13"/>
      <c r="E1367" s="14"/>
      <c r="F1367" s="13"/>
      <c r="G1367" s="13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0"/>
      <c r="T1367" s="10"/>
      <c r="U1367" s="10"/>
      <c r="V1367" s="10"/>
      <c r="W1367" s="10"/>
      <c r="X1367" s="10"/>
      <c r="Y1367" s="10"/>
      <c r="Z1367" s="10"/>
      <c r="AA1367" s="10"/>
    </row>
    <row r="1368" spans="1:27" s="11" customFormat="1" x14ac:dyDescent="0.25">
      <c r="A1368" s="13"/>
      <c r="B1368" s="13"/>
      <c r="C1368" s="13"/>
      <c r="D1368" s="13"/>
      <c r="E1368" s="14"/>
      <c r="F1368" s="13"/>
      <c r="G1368" s="13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0"/>
      <c r="T1368" s="10"/>
      <c r="U1368" s="10"/>
      <c r="V1368" s="10"/>
      <c r="W1368" s="10"/>
      <c r="X1368" s="10"/>
      <c r="Y1368" s="10"/>
      <c r="Z1368" s="10"/>
      <c r="AA1368" s="10"/>
    </row>
    <row r="1369" spans="1:27" s="11" customFormat="1" x14ac:dyDescent="0.25">
      <c r="A1369" s="13"/>
      <c r="B1369" s="13"/>
      <c r="C1369" s="13"/>
      <c r="D1369" s="13"/>
      <c r="E1369" s="14"/>
      <c r="F1369" s="13"/>
      <c r="G1369" s="13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0"/>
      <c r="T1369" s="10"/>
      <c r="U1369" s="10"/>
      <c r="V1369" s="10"/>
      <c r="W1369" s="10"/>
      <c r="X1369" s="10"/>
      <c r="Y1369" s="10"/>
      <c r="Z1369" s="10"/>
      <c r="AA1369" s="10"/>
    </row>
    <row r="1370" spans="1:27" s="11" customFormat="1" x14ac:dyDescent="0.25">
      <c r="A1370" s="13"/>
      <c r="B1370" s="13"/>
      <c r="C1370" s="13"/>
      <c r="D1370" s="13"/>
      <c r="E1370" s="14"/>
      <c r="F1370" s="13"/>
      <c r="G1370" s="13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0"/>
      <c r="T1370" s="10"/>
      <c r="U1370" s="10"/>
      <c r="V1370" s="10"/>
      <c r="W1370" s="10"/>
      <c r="X1370" s="10"/>
      <c r="Y1370" s="10"/>
      <c r="Z1370" s="10"/>
      <c r="AA1370" s="10"/>
    </row>
    <row r="1371" spans="1:27" s="11" customFormat="1" x14ac:dyDescent="0.25">
      <c r="A1371" s="13"/>
      <c r="B1371" s="13"/>
      <c r="C1371" s="13"/>
      <c r="D1371" s="13"/>
      <c r="E1371" s="14"/>
      <c r="F1371" s="13"/>
      <c r="G1371" s="13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0"/>
      <c r="T1371" s="10"/>
      <c r="U1371" s="10"/>
      <c r="V1371" s="10"/>
      <c r="W1371" s="10"/>
      <c r="X1371" s="10"/>
      <c r="Y1371" s="10"/>
      <c r="Z1371" s="10"/>
      <c r="AA1371" s="10"/>
    </row>
    <row r="1372" spans="1:27" s="11" customFormat="1" x14ac:dyDescent="0.25">
      <c r="A1372" s="13"/>
      <c r="B1372" s="13"/>
      <c r="C1372" s="13"/>
      <c r="D1372" s="13"/>
      <c r="E1372" s="14"/>
      <c r="F1372" s="13"/>
      <c r="G1372" s="13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0"/>
      <c r="T1372" s="10"/>
      <c r="U1372" s="10"/>
      <c r="V1372" s="10"/>
      <c r="W1372" s="10"/>
      <c r="X1372" s="10"/>
      <c r="Y1372" s="10"/>
      <c r="Z1372" s="10"/>
      <c r="AA1372" s="10"/>
    </row>
    <row r="1373" spans="1:27" s="11" customFormat="1" x14ac:dyDescent="0.25">
      <c r="A1373" s="13"/>
      <c r="B1373" s="13"/>
      <c r="C1373" s="13"/>
      <c r="D1373" s="13"/>
      <c r="E1373" s="14"/>
      <c r="F1373" s="13"/>
      <c r="G1373" s="13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0"/>
      <c r="T1373" s="10"/>
      <c r="U1373" s="10"/>
      <c r="V1373" s="10"/>
      <c r="W1373" s="10"/>
      <c r="X1373" s="10"/>
      <c r="Y1373" s="10"/>
      <c r="Z1373" s="10"/>
      <c r="AA1373" s="10"/>
    </row>
    <row r="1374" spans="1:27" s="11" customFormat="1" x14ac:dyDescent="0.25">
      <c r="A1374" s="13"/>
      <c r="B1374" s="13"/>
      <c r="C1374" s="13"/>
      <c r="D1374" s="13"/>
      <c r="E1374" s="14"/>
      <c r="F1374" s="13"/>
      <c r="G1374" s="13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0"/>
      <c r="T1374" s="10"/>
      <c r="U1374" s="10"/>
      <c r="V1374" s="10"/>
      <c r="W1374" s="10"/>
      <c r="X1374" s="10"/>
      <c r="Y1374" s="10"/>
      <c r="Z1374" s="10"/>
      <c r="AA1374" s="10"/>
    </row>
    <row r="1375" spans="1:27" s="11" customFormat="1" x14ac:dyDescent="0.25">
      <c r="A1375" s="13"/>
      <c r="B1375" s="13"/>
      <c r="C1375" s="13"/>
      <c r="D1375" s="13"/>
      <c r="E1375" s="14"/>
      <c r="F1375" s="13"/>
      <c r="G1375" s="13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0"/>
      <c r="T1375" s="10"/>
      <c r="U1375" s="10"/>
      <c r="V1375" s="10"/>
      <c r="W1375" s="10"/>
      <c r="X1375" s="10"/>
      <c r="Y1375" s="10"/>
      <c r="Z1375" s="10"/>
      <c r="AA1375" s="10"/>
    </row>
    <row r="1376" spans="1:27" s="11" customFormat="1" x14ac:dyDescent="0.25">
      <c r="A1376" s="13"/>
      <c r="B1376" s="13"/>
      <c r="C1376" s="13"/>
      <c r="D1376" s="13"/>
      <c r="E1376" s="14"/>
      <c r="F1376" s="13"/>
      <c r="G1376" s="13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0"/>
      <c r="T1376" s="10"/>
      <c r="U1376" s="10"/>
      <c r="V1376" s="10"/>
      <c r="W1376" s="10"/>
      <c r="X1376" s="10"/>
      <c r="Y1376" s="10"/>
      <c r="Z1376" s="10"/>
      <c r="AA1376" s="10"/>
    </row>
    <row r="1377" spans="1:27" s="11" customFormat="1" x14ac:dyDescent="0.25">
      <c r="A1377" s="13"/>
      <c r="B1377" s="13"/>
      <c r="C1377" s="13"/>
      <c r="D1377" s="13"/>
      <c r="E1377" s="14"/>
      <c r="F1377" s="13"/>
      <c r="G1377" s="13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0"/>
      <c r="T1377" s="10"/>
      <c r="U1377" s="10"/>
      <c r="V1377" s="10"/>
      <c r="W1377" s="10"/>
      <c r="X1377" s="10"/>
      <c r="Y1377" s="10"/>
      <c r="Z1377" s="10"/>
      <c r="AA1377" s="10"/>
    </row>
    <row r="1378" spans="1:27" s="11" customFormat="1" x14ac:dyDescent="0.25">
      <c r="A1378" s="13"/>
      <c r="B1378" s="13"/>
      <c r="C1378" s="13"/>
      <c r="D1378" s="13"/>
      <c r="E1378" s="14"/>
      <c r="F1378" s="13"/>
      <c r="G1378" s="13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0"/>
      <c r="T1378" s="10"/>
      <c r="U1378" s="10"/>
      <c r="V1378" s="10"/>
      <c r="W1378" s="10"/>
      <c r="X1378" s="10"/>
      <c r="Y1378" s="10"/>
      <c r="Z1378" s="10"/>
      <c r="AA1378" s="10"/>
    </row>
    <row r="1379" spans="1:27" s="11" customFormat="1" x14ac:dyDescent="0.25">
      <c r="A1379" s="13"/>
      <c r="B1379" s="13"/>
      <c r="C1379" s="13"/>
      <c r="D1379" s="13"/>
      <c r="E1379" s="14"/>
      <c r="F1379" s="13"/>
      <c r="G1379" s="13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0"/>
      <c r="T1379" s="10"/>
      <c r="U1379" s="10"/>
      <c r="V1379" s="10"/>
      <c r="W1379" s="10"/>
      <c r="X1379" s="10"/>
      <c r="Y1379" s="10"/>
      <c r="Z1379" s="10"/>
      <c r="AA1379" s="10"/>
    </row>
    <row r="1380" spans="1:27" s="11" customFormat="1" x14ac:dyDescent="0.25">
      <c r="A1380" s="13"/>
      <c r="B1380" s="13"/>
      <c r="C1380" s="13"/>
      <c r="D1380" s="13"/>
      <c r="E1380" s="14"/>
      <c r="F1380" s="13"/>
      <c r="G1380" s="13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0"/>
      <c r="T1380" s="10"/>
      <c r="U1380" s="10"/>
      <c r="V1380" s="10"/>
      <c r="W1380" s="10"/>
      <c r="X1380" s="10"/>
      <c r="Y1380" s="10"/>
      <c r="Z1380" s="10"/>
      <c r="AA1380" s="10"/>
    </row>
    <row r="1381" spans="1:27" s="11" customFormat="1" x14ac:dyDescent="0.25">
      <c r="A1381" s="13"/>
      <c r="B1381" s="13"/>
      <c r="C1381" s="13"/>
      <c r="D1381" s="13"/>
      <c r="E1381" s="14"/>
      <c r="F1381" s="13"/>
      <c r="G1381" s="13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0"/>
      <c r="T1381" s="10"/>
      <c r="U1381" s="10"/>
      <c r="V1381" s="10"/>
      <c r="W1381" s="10"/>
      <c r="X1381" s="10"/>
      <c r="Y1381" s="10"/>
      <c r="Z1381" s="10"/>
      <c r="AA1381" s="10"/>
    </row>
    <row r="1382" spans="1:27" s="11" customFormat="1" x14ac:dyDescent="0.25">
      <c r="A1382" s="13"/>
      <c r="B1382" s="13"/>
      <c r="C1382" s="13"/>
      <c r="D1382" s="13"/>
      <c r="E1382" s="14"/>
      <c r="F1382" s="13"/>
      <c r="G1382" s="13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0"/>
      <c r="T1382" s="10"/>
      <c r="U1382" s="10"/>
      <c r="V1382" s="10"/>
      <c r="W1382" s="10"/>
      <c r="X1382" s="10"/>
      <c r="Y1382" s="10"/>
      <c r="Z1382" s="10"/>
      <c r="AA1382" s="10"/>
    </row>
    <row r="1383" spans="1:27" s="11" customFormat="1" x14ac:dyDescent="0.25">
      <c r="A1383" s="13"/>
      <c r="B1383" s="13"/>
      <c r="C1383" s="13"/>
      <c r="D1383" s="13"/>
      <c r="E1383" s="14"/>
      <c r="F1383" s="13"/>
      <c r="G1383" s="13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0"/>
      <c r="T1383" s="10"/>
      <c r="U1383" s="10"/>
      <c r="V1383" s="10"/>
      <c r="W1383" s="10"/>
      <c r="X1383" s="10"/>
      <c r="Y1383" s="10"/>
      <c r="Z1383" s="10"/>
      <c r="AA1383" s="10"/>
    </row>
    <row r="1384" spans="1:27" s="11" customFormat="1" x14ac:dyDescent="0.25">
      <c r="A1384" s="13"/>
      <c r="B1384" s="13"/>
      <c r="C1384" s="13"/>
      <c r="D1384" s="13"/>
      <c r="E1384" s="14"/>
      <c r="F1384" s="13"/>
      <c r="G1384" s="13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0"/>
      <c r="T1384" s="10"/>
      <c r="U1384" s="10"/>
      <c r="V1384" s="10"/>
      <c r="W1384" s="10"/>
      <c r="X1384" s="10"/>
      <c r="Y1384" s="10"/>
      <c r="Z1384" s="10"/>
      <c r="AA1384" s="10"/>
    </row>
    <row r="1385" spans="1:27" s="11" customFormat="1" x14ac:dyDescent="0.25">
      <c r="A1385" s="13"/>
      <c r="B1385" s="13"/>
      <c r="C1385" s="13"/>
      <c r="D1385" s="13"/>
      <c r="E1385" s="14"/>
      <c r="F1385" s="13"/>
      <c r="G1385" s="13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0"/>
      <c r="T1385" s="10"/>
      <c r="U1385" s="10"/>
      <c r="V1385" s="10"/>
      <c r="W1385" s="10"/>
      <c r="X1385" s="10"/>
      <c r="Y1385" s="10"/>
      <c r="Z1385" s="10"/>
      <c r="AA1385" s="10"/>
    </row>
    <row r="1386" spans="1:27" s="11" customFormat="1" x14ac:dyDescent="0.25">
      <c r="A1386" s="13"/>
      <c r="B1386" s="13"/>
      <c r="C1386" s="13"/>
      <c r="D1386" s="13"/>
      <c r="E1386" s="14"/>
      <c r="F1386" s="13"/>
      <c r="G1386" s="13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0"/>
      <c r="T1386" s="10"/>
      <c r="U1386" s="10"/>
      <c r="V1386" s="10"/>
      <c r="W1386" s="10"/>
      <c r="X1386" s="10"/>
      <c r="Y1386" s="10"/>
      <c r="Z1386" s="10"/>
      <c r="AA1386" s="10"/>
    </row>
    <row r="1387" spans="1:27" s="11" customFormat="1" x14ac:dyDescent="0.25">
      <c r="A1387" s="13"/>
      <c r="B1387" s="13"/>
      <c r="C1387" s="13"/>
      <c r="D1387" s="13"/>
      <c r="E1387" s="14"/>
      <c r="F1387" s="13"/>
      <c r="G1387" s="13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0"/>
      <c r="T1387" s="10"/>
      <c r="U1387" s="10"/>
      <c r="V1387" s="10"/>
      <c r="W1387" s="10"/>
      <c r="X1387" s="10"/>
      <c r="Y1387" s="10"/>
      <c r="Z1387" s="10"/>
      <c r="AA1387" s="10"/>
    </row>
    <row r="1388" spans="1:27" s="11" customFormat="1" x14ac:dyDescent="0.25">
      <c r="A1388" s="13"/>
      <c r="B1388" s="13"/>
      <c r="C1388" s="13"/>
      <c r="D1388" s="13"/>
      <c r="E1388" s="14"/>
      <c r="F1388" s="13"/>
      <c r="G1388" s="13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0"/>
      <c r="T1388" s="10"/>
      <c r="U1388" s="10"/>
      <c r="V1388" s="10"/>
      <c r="W1388" s="10"/>
      <c r="X1388" s="10"/>
      <c r="Y1388" s="10"/>
      <c r="Z1388" s="10"/>
      <c r="AA1388" s="10"/>
    </row>
    <row r="1389" spans="1:27" s="11" customFormat="1" x14ac:dyDescent="0.25">
      <c r="A1389" s="13"/>
      <c r="B1389" s="13"/>
      <c r="C1389" s="13"/>
      <c r="D1389" s="13"/>
      <c r="E1389" s="14"/>
      <c r="F1389" s="13"/>
      <c r="G1389" s="13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0"/>
      <c r="T1389" s="10"/>
      <c r="U1389" s="10"/>
      <c r="V1389" s="10"/>
      <c r="W1389" s="10"/>
      <c r="X1389" s="10"/>
      <c r="Y1389" s="10"/>
      <c r="Z1389" s="10"/>
      <c r="AA1389" s="10"/>
    </row>
    <row r="1390" spans="1:27" s="11" customFormat="1" x14ac:dyDescent="0.25">
      <c r="A1390" s="13"/>
      <c r="B1390" s="13"/>
      <c r="C1390" s="13"/>
      <c r="D1390" s="13"/>
      <c r="E1390" s="14"/>
      <c r="F1390" s="13"/>
      <c r="G1390" s="13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0"/>
      <c r="T1390" s="10"/>
      <c r="U1390" s="10"/>
      <c r="V1390" s="10"/>
      <c r="W1390" s="10"/>
      <c r="X1390" s="10"/>
      <c r="Y1390" s="10"/>
      <c r="Z1390" s="10"/>
      <c r="AA1390" s="10"/>
    </row>
    <row r="1391" spans="1:27" s="11" customFormat="1" x14ac:dyDescent="0.25">
      <c r="A1391" s="13"/>
      <c r="B1391" s="13"/>
      <c r="C1391" s="13"/>
      <c r="D1391" s="13"/>
      <c r="E1391" s="14"/>
      <c r="F1391" s="13"/>
      <c r="G1391" s="13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0"/>
      <c r="T1391" s="10"/>
      <c r="U1391" s="10"/>
      <c r="V1391" s="10"/>
      <c r="W1391" s="10"/>
      <c r="X1391" s="10"/>
      <c r="Y1391" s="10"/>
      <c r="Z1391" s="10"/>
      <c r="AA1391" s="10"/>
    </row>
    <row r="1392" spans="1:27" s="11" customFormat="1" x14ac:dyDescent="0.25">
      <c r="A1392" s="13"/>
      <c r="B1392" s="13"/>
      <c r="C1392" s="13"/>
      <c r="D1392" s="13"/>
      <c r="E1392" s="14"/>
      <c r="F1392" s="13"/>
      <c r="G1392" s="13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0"/>
      <c r="T1392" s="10"/>
      <c r="U1392" s="10"/>
      <c r="V1392" s="10"/>
      <c r="W1392" s="10"/>
      <c r="X1392" s="10"/>
      <c r="Y1392" s="10"/>
      <c r="Z1392" s="10"/>
      <c r="AA1392" s="10"/>
    </row>
    <row r="1393" spans="1:27" s="11" customFormat="1" x14ac:dyDescent="0.25">
      <c r="A1393" s="13"/>
      <c r="B1393" s="13"/>
      <c r="C1393" s="13"/>
      <c r="D1393" s="13"/>
      <c r="E1393" s="14"/>
      <c r="F1393" s="13"/>
      <c r="G1393" s="13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0"/>
      <c r="T1393" s="10"/>
      <c r="U1393" s="10"/>
      <c r="V1393" s="10"/>
      <c r="W1393" s="10"/>
      <c r="X1393" s="10"/>
      <c r="Y1393" s="10"/>
      <c r="Z1393" s="10"/>
      <c r="AA1393" s="10"/>
    </row>
    <row r="1394" spans="1:27" s="11" customFormat="1" x14ac:dyDescent="0.25">
      <c r="A1394" s="13"/>
      <c r="B1394" s="13"/>
      <c r="C1394" s="13"/>
      <c r="D1394" s="13"/>
      <c r="E1394" s="14"/>
      <c r="F1394" s="13"/>
      <c r="G1394" s="13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0"/>
      <c r="T1394" s="10"/>
      <c r="U1394" s="10"/>
      <c r="V1394" s="10"/>
      <c r="W1394" s="10"/>
      <c r="X1394" s="10"/>
      <c r="Y1394" s="10"/>
      <c r="Z1394" s="10"/>
      <c r="AA1394" s="10"/>
    </row>
    <row r="1395" spans="1:27" s="11" customFormat="1" x14ac:dyDescent="0.25">
      <c r="A1395" s="13"/>
      <c r="B1395" s="13"/>
      <c r="C1395" s="13"/>
      <c r="D1395" s="13"/>
      <c r="E1395" s="14"/>
      <c r="F1395" s="13"/>
      <c r="G1395" s="13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0"/>
      <c r="T1395" s="10"/>
      <c r="U1395" s="10"/>
      <c r="V1395" s="10"/>
      <c r="W1395" s="10"/>
      <c r="X1395" s="10"/>
      <c r="Y1395" s="10"/>
      <c r="Z1395" s="10"/>
      <c r="AA1395" s="10"/>
    </row>
    <row r="1396" spans="1:27" s="11" customFormat="1" x14ac:dyDescent="0.25">
      <c r="A1396" s="13"/>
      <c r="B1396" s="13"/>
      <c r="C1396" s="13"/>
      <c r="D1396" s="13"/>
      <c r="E1396" s="14"/>
      <c r="F1396" s="13"/>
      <c r="G1396" s="13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0"/>
      <c r="T1396" s="10"/>
      <c r="U1396" s="10"/>
      <c r="V1396" s="10"/>
      <c r="W1396" s="10"/>
      <c r="X1396" s="10"/>
      <c r="Y1396" s="10"/>
      <c r="Z1396" s="10"/>
      <c r="AA1396" s="10"/>
    </row>
    <row r="1397" spans="1:27" s="11" customFormat="1" x14ac:dyDescent="0.25">
      <c r="A1397" s="13"/>
      <c r="B1397" s="13"/>
      <c r="C1397" s="13"/>
      <c r="D1397" s="13"/>
      <c r="E1397" s="14"/>
      <c r="F1397" s="13"/>
      <c r="G1397" s="13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0"/>
      <c r="T1397" s="10"/>
      <c r="U1397" s="10"/>
      <c r="V1397" s="10"/>
      <c r="W1397" s="10"/>
      <c r="X1397" s="10"/>
      <c r="Y1397" s="10"/>
      <c r="Z1397" s="10"/>
      <c r="AA1397" s="10"/>
    </row>
    <row r="1398" spans="1:27" s="11" customFormat="1" x14ac:dyDescent="0.25">
      <c r="A1398" s="13"/>
      <c r="B1398" s="13"/>
      <c r="C1398" s="13"/>
      <c r="D1398" s="13"/>
      <c r="E1398" s="14"/>
      <c r="F1398" s="13"/>
      <c r="G1398" s="13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0"/>
      <c r="T1398" s="10"/>
      <c r="U1398" s="10"/>
      <c r="V1398" s="10"/>
      <c r="W1398" s="10"/>
      <c r="X1398" s="10"/>
      <c r="Y1398" s="10"/>
      <c r="Z1398" s="10"/>
      <c r="AA1398" s="10"/>
    </row>
    <row r="1399" spans="1:27" s="11" customFormat="1" x14ac:dyDescent="0.25">
      <c r="A1399" s="13"/>
      <c r="B1399" s="13"/>
      <c r="C1399" s="13"/>
      <c r="D1399" s="13"/>
      <c r="E1399" s="14"/>
      <c r="F1399" s="13"/>
      <c r="G1399" s="13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0"/>
      <c r="T1399" s="10"/>
      <c r="U1399" s="10"/>
      <c r="V1399" s="10"/>
      <c r="W1399" s="10"/>
      <c r="X1399" s="10"/>
      <c r="Y1399" s="10"/>
      <c r="Z1399" s="10"/>
      <c r="AA1399" s="10"/>
    </row>
    <row r="1400" spans="1:27" s="11" customFormat="1" x14ac:dyDescent="0.25">
      <c r="A1400" s="13"/>
      <c r="B1400" s="13"/>
      <c r="C1400" s="13"/>
      <c r="D1400" s="13"/>
      <c r="E1400" s="14"/>
      <c r="F1400" s="13"/>
      <c r="G1400" s="13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0"/>
      <c r="T1400" s="10"/>
      <c r="U1400" s="10"/>
      <c r="V1400" s="10"/>
      <c r="W1400" s="10"/>
      <c r="X1400" s="10"/>
      <c r="Y1400" s="10"/>
      <c r="Z1400" s="10"/>
      <c r="AA1400" s="10"/>
    </row>
    <row r="1401" spans="1:27" s="11" customFormat="1" x14ac:dyDescent="0.25">
      <c r="A1401" s="13"/>
      <c r="B1401" s="13"/>
      <c r="C1401" s="13"/>
      <c r="D1401" s="13"/>
      <c r="E1401" s="14"/>
      <c r="F1401" s="13"/>
      <c r="G1401" s="13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0"/>
      <c r="T1401" s="10"/>
      <c r="U1401" s="10"/>
      <c r="V1401" s="10"/>
      <c r="W1401" s="10"/>
      <c r="X1401" s="10"/>
      <c r="Y1401" s="10"/>
      <c r="Z1401" s="10"/>
      <c r="AA1401" s="10"/>
    </row>
    <row r="1402" spans="1:27" s="11" customFormat="1" x14ac:dyDescent="0.25">
      <c r="A1402" s="13"/>
      <c r="B1402" s="13"/>
      <c r="C1402" s="13"/>
      <c r="D1402" s="13"/>
      <c r="E1402" s="14"/>
      <c r="F1402" s="13"/>
      <c r="G1402" s="13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0"/>
      <c r="T1402" s="10"/>
      <c r="U1402" s="10"/>
      <c r="V1402" s="10"/>
      <c r="W1402" s="10"/>
      <c r="X1402" s="10"/>
      <c r="Y1402" s="10"/>
      <c r="Z1402" s="10"/>
      <c r="AA1402" s="10"/>
    </row>
    <row r="1403" spans="1:27" s="11" customFormat="1" x14ac:dyDescent="0.25">
      <c r="A1403" s="13"/>
      <c r="B1403" s="13"/>
      <c r="C1403" s="13"/>
      <c r="D1403" s="13"/>
      <c r="E1403" s="14"/>
      <c r="F1403" s="13"/>
      <c r="G1403" s="13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0"/>
      <c r="T1403" s="10"/>
      <c r="U1403" s="10"/>
      <c r="V1403" s="10"/>
      <c r="W1403" s="10"/>
      <c r="X1403" s="10"/>
      <c r="Y1403" s="10"/>
      <c r="Z1403" s="10"/>
      <c r="AA1403" s="10"/>
    </row>
    <row r="1404" spans="1:27" s="11" customFormat="1" x14ac:dyDescent="0.25">
      <c r="A1404" s="13"/>
      <c r="B1404" s="13"/>
      <c r="C1404" s="13"/>
      <c r="D1404" s="13"/>
      <c r="E1404" s="14"/>
      <c r="F1404" s="13"/>
      <c r="G1404" s="13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0"/>
      <c r="T1404" s="10"/>
      <c r="U1404" s="10"/>
      <c r="V1404" s="10"/>
      <c r="W1404" s="10"/>
      <c r="X1404" s="10"/>
      <c r="Y1404" s="10"/>
      <c r="Z1404" s="10"/>
      <c r="AA1404" s="10"/>
    </row>
    <row r="1405" spans="1:27" s="11" customFormat="1" x14ac:dyDescent="0.25">
      <c r="A1405" s="13"/>
      <c r="B1405" s="13"/>
      <c r="C1405" s="13"/>
      <c r="D1405" s="13"/>
      <c r="E1405" s="14"/>
      <c r="F1405" s="13"/>
      <c r="G1405" s="13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0"/>
      <c r="T1405" s="10"/>
      <c r="U1405" s="10"/>
      <c r="V1405" s="10"/>
      <c r="W1405" s="10"/>
      <c r="X1405" s="10"/>
      <c r="Y1405" s="10"/>
      <c r="Z1405" s="10"/>
      <c r="AA1405" s="10"/>
    </row>
    <row r="1406" spans="1:27" s="11" customFormat="1" x14ac:dyDescent="0.25">
      <c r="A1406" s="13"/>
      <c r="B1406" s="13"/>
      <c r="C1406" s="13"/>
      <c r="D1406" s="13"/>
      <c r="E1406" s="14"/>
      <c r="F1406" s="13"/>
      <c r="G1406" s="13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0"/>
      <c r="T1406" s="10"/>
      <c r="U1406" s="10"/>
      <c r="V1406" s="10"/>
      <c r="W1406" s="10"/>
      <c r="X1406" s="10"/>
      <c r="Y1406" s="10"/>
      <c r="Z1406" s="10"/>
      <c r="AA1406" s="10"/>
    </row>
    <row r="1407" spans="1:27" s="11" customFormat="1" x14ac:dyDescent="0.25">
      <c r="A1407" s="13"/>
      <c r="B1407" s="13"/>
      <c r="C1407" s="13"/>
      <c r="D1407" s="13"/>
      <c r="E1407" s="14"/>
      <c r="F1407" s="13"/>
      <c r="G1407" s="13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0"/>
      <c r="T1407" s="10"/>
      <c r="U1407" s="10"/>
      <c r="V1407" s="10"/>
      <c r="W1407" s="10"/>
      <c r="X1407" s="10"/>
      <c r="Y1407" s="10"/>
      <c r="Z1407" s="10"/>
      <c r="AA1407" s="10"/>
    </row>
    <row r="1408" spans="1:27" s="11" customFormat="1" x14ac:dyDescent="0.25">
      <c r="A1408" s="13"/>
      <c r="B1408" s="13"/>
      <c r="C1408" s="13"/>
      <c r="D1408" s="13"/>
      <c r="E1408" s="14"/>
      <c r="F1408" s="13"/>
      <c r="G1408" s="13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0"/>
      <c r="T1408" s="10"/>
      <c r="U1408" s="10"/>
      <c r="V1408" s="10"/>
      <c r="W1408" s="10"/>
      <c r="X1408" s="10"/>
      <c r="Y1408" s="10"/>
      <c r="Z1408" s="10"/>
      <c r="AA1408" s="10"/>
    </row>
    <row r="1409" spans="1:27" s="11" customFormat="1" x14ac:dyDescent="0.25">
      <c r="A1409" s="13"/>
      <c r="B1409" s="13"/>
      <c r="C1409" s="13"/>
      <c r="D1409" s="13"/>
      <c r="E1409" s="14"/>
      <c r="F1409" s="13"/>
      <c r="G1409" s="13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0"/>
      <c r="T1409" s="10"/>
      <c r="U1409" s="10"/>
      <c r="V1409" s="10"/>
      <c r="W1409" s="10"/>
      <c r="X1409" s="10"/>
      <c r="Y1409" s="10"/>
      <c r="Z1409" s="10"/>
      <c r="AA1409" s="10"/>
    </row>
    <row r="1410" spans="1:27" s="11" customFormat="1" x14ac:dyDescent="0.25">
      <c r="A1410" s="13"/>
      <c r="B1410" s="13"/>
      <c r="C1410" s="13"/>
      <c r="D1410" s="13"/>
      <c r="E1410" s="14"/>
      <c r="F1410" s="13"/>
      <c r="G1410" s="13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0"/>
      <c r="T1410" s="10"/>
      <c r="U1410" s="10"/>
      <c r="V1410" s="10"/>
      <c r="W1410" s="10"/>
      <c r="X1410" s="10"/>
      <c r="Y1410" s="10"/>
      <c r="Z1410" s="10"/>
      <c r="AA1410" s="10"/>
    </row>
    <row r="1411" spans="1:27" s="11" customFormat="1" x14ac:dyDescent="0.25">
      <c r="A1411" s="13"/>
      <c r="B1411" s="13"/>
      <c r="C1411" s="13"/>
      <c r="D1411" s="13"/>
      <c r="E1411" s="14"/>
      <c r="F1411" s="13"/>
      <c r="G1411" s="13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0"/>
      <c r="T1411" s="10"/>
      <c r="U1411" s="10"/>
      <c r="V1411" s="10"/>
      <c r="W1411" s="10"/>
      <c r="X1411" s="10"/>
      <c r="Y1411" s="10"/>
      <c r="Z1411" s="10"/>
      <c r="AA1411" s="10"/>
    </row>
    <row r="1412" spans="1:27" s="11" customFormat="1" x14ac:dyDescent="0.25">
      <c r="A1412" s="13"/>
      <c r="B1412" s="13"/>
      <c r="C1412" s="13"/>
      <c r="D1412" s="13"/>
      <c r="E1412" s="14"/>
      <c r="F1412" s="13"/>
      <c r="G1412" s="13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0"/>
      <c r="T1412" s="10"/>
      <c r="U1412" s="10"/>
      <c r="V1412" s="10"/>
      <c r="W1412" s="10"/>
      <c r="X1412" s="10"/>
      <c r="Y1412" s="10"/>
      <c r="Z1412" s="10"/>
      <c r="AA1412" s="10"/>
    </row>
    <row r="1413" spans="1:27" s="11" customFormat="1" x14ac:dyDescent="0.25">
      <c r="A1413" s="13"/>
      <c r="B1413" s="13"/>
      <c r="C1413" s="13"/>
      <c r="D1413" s="13"/>
      <c r="E1413" s="14"/>
      <c r="F1413" s="13"/>
      <c r="G1413" s="13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0"/>
      <c r="T1413" s="10"/>
      <c r="U1413" s="10"/>
      <c r="V1413" s="10"/>
      <c r="W1413" s="10"/>
      <c r="X1413" s="10"/>
      <c r="Y1413" s="10"/>
      <c r="Z1413" s="10"/>
      <c r="AA1413" s="10"/>
    </row>
    <row r="1414" spans="1:27" s="11" customFormat="1" x14ac:dyDescent="0.25">
      <c r="A1414" s="13"/>
      <c r="B1414" s="13"/>
      <c r="C1414" s="13"/>
      <c r="D1414" s="13"/>
      <c r="E1414" s="14"/>
      <c r="F1414" s="13"/>
      <c r="G1414" s="13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0"/>
      <c r="T1414" s="10"/>
      <c r="U1414" s="10"/>
      <c r="V1414" s="10"/>
      <c r="W1414" s="10"/>
      <c r="X1414" s="10"/>
      <c r="Y1414" s="10"/>
      <c r="Z1414" s="10"/>
      <c r="AA1414" s="10"/>
    </row>
    <row r="1415" spans="1:27" s="11" customFormat="1" x14ac:dyDescent="0.25">
      <c r="A1415" s="13"/>
      <c r="B1415" s="13"/>
      <c r="C1415" s="13"/>
      <c r="D1415" s="13"/>
      <c r="E1415" s="14"/>
      <c r="F1415" s="13"/>
      <c r="G1415" s="13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0"/>
      <c r="T1415" s="10"/>
      <c r="U1415" s="10"/>
      <c r="V1415" s="10"/>
      <c r="W1415" s="10"/>
      <c r="X1415" s="10"/>
      <c r="Y1415" s="10"/>
      <c r="Z1415" s="10"/>
      <c r="AA1415" s="10"/>
    </row>
    <row r="1416" spans="1:27" s="11" customFormat="1" x14ac:dyDescent="0.25">
      <c r="A1416" s="13"/>
      <c r="B1416" s="13"/>
      <c r="C1416" s="13"/>
      <c r="D1416" s="13"/>
      <c r="E1416" s="14"/>
      <c r="F1416" s="13"/>
      <c r="G1416" s="13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0"/>
      <c r="T1416" s="10"/>
      <c r="U1416" s="10"/>
      <c r="V1416" s="10"/>
      <c r="W1416" s="10"/>
      <c r="X1416" s="10"/>
      <c r="Y1416" s="10"/>
      <c r="Z1416" s="10"/>
      <c r="AA1416" s="10"/>
    </row>
    <row r="1417" spans="1:27" s="11" customFormat="1" x14ac:dyDescent="0.25">
      <c r="A1417" s="13"/>
      <c r="B1417" s="13"/>
      <c r="C1417" s="13"/>
      <c r="D1417" s="13"/>
      <c r="E1417" s="14"/>
      <c r="F1417" s="13"/>
      <c r="G1417" s="13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0"/>
      <c r="T1417" s="10"/>
      <c r="U1417" s="10"/>
      <c r="V1417" s="10"/>
      <c r="W1417" s="10"/>
      <c r="X1417" s="10"/>
      <c r="Y1417" s="10"/>
      <c r="Z1417" s="10"/>
      <c r="AA1417" s="10"/>
    </row>
    <row r="1418" spans="1:27" s="11" customFormat="1" x14ac:dyDescent="0.25">
      <c r="A1418" s="13"/>
      <c r="B1418" s="13"/>
      <c r="C1418" s="13"/>
      <c r="D1418" s="13"/>
      <c r="E1418" s="14"/>
      <c r="F1418" s="13"/>
      <c r="G1418" s="13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0"/>
      <c r="T1418" s="10"/>
      <c r="U1418" s="10"/>
      <c r="V1418" s="10"/>
      <c r="W1418" s="10"/>
      <c r="X1418" s="10"/>
      <c r="Y1418" s="10"/>
      <c r="Z1418" s="10"/>
      <c r="AA1418" s="10"/>
    </row>
    <row r="1419" spans="1:27" s="11" customFormat="1" x14ac:dyDescent="0.25">
      <c r="A1419" s="13"/>
      <c r="B1419" s="13"/>
      <c r="C1419" s="13"/>
      <c r="D1419" s="13"/>
      <c r="E1419" s="14"/>
      <c r="F1419" s="13"/>
      <c r="G1419" s="13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0"/>
      <c r="T1419" s="10"/>
      <c r="U1419" s="10"/>
      <c r="V1419" s="10"/>
      <c r="W1419" s="10"/>
      <c r="X1419" s="10"/>
      <c r="Y1419" s="10"/>
      <c r="Z1419" s="10"/>
      <c r="AA1419" s="10"/>
    </row>
    <row r="1420" spans="1:27" s="11" customFormat="1" x14ac:dyDescent="0.25">
      <c r="A1420" s="13"/>
      <c r="B1420" s="13"/>
      <c r="C1420" s="13"/>
      <c r="D1420" s="13"/>
      <c r="E1420" s="14"/>
      <c r="F1420" s="13"/>
      <c r="G1420" s="13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0"/>
      <c r="T1420" s="10"/>
      <c r="U1420" s="10"/>
      <c r="V1420" s="10"/>
      <c r="W1420" s="10"/>
      <c r="X1420" s="10"/>
      <c r="Y1420" s="10"/>
      <c r="Z1420" s="10"/>
      <c r="AA1420" s="10"/>
    </row>
    <row r="1421" spans="1:27" s="11" customFormat="1" x14ac:dyDescent="0.25">
      <c r="A1421" s="13"/>
      <c r="B1421" s="13"/>
      <c r="C1421" s="13"/>
      <c r="D1421" s="13"/>
      <c r="E1421" s="14"/>
      <c r="F1421" s="13"/>
      <c r="G1421" s="13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0"/>
      <c r="T1421" s="10"/>
      <c r="U1421" s="10"/>
      <c r="V1421" s="10"/>
      <c r="W1421" s="10"/>
      <c r="X1421" s="10"/>
      <c r="Y1421" s="10"/>
      <c r="Z1421" s="10"/>
      <c r="AA1421" s="10"/>
    </row>
    <row r="1422" spans="1:27" s="11" customFormat="1" x14ac:dyDescent="0.25">
      <c r="A1422" s="13"/>
      <c r="B1422" s="13"/>
      <c r="C1422" s="13"/>
      <c r="D1422" s="13"/>
      <c r="E1422" s="14"/>
      <c r="F1422" s="13"/>
      <c r="G1422" s="13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0"/>
      <c r="T1422" s="10"/>
      <c r="U1422" s="10"/>
      <c r="V1422" s="10"/>
      <c r="W1422" s="10"/>
      <c r="X1422" s="10"/>
      <c r="Y1422" s="10"/>
      <c r="Z1422" s="10"/>
      <c r="AA1422" s="10"/>
    </row>
    <row r="1423" spans="1:27" s="11" customFormat="1" x14ac:dyDescent="0.25">
      <c r="A1423" s="13"/>
      <c r="B1423" s="13"/>
      <c r="C1423" s="13"/>
      <c r="D1423" s="13"/>
      <c r="E1423" s="14"/>
      <c r="F1423" s="13"/>
      <c r="G1423" s="13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0"/>
      <c r="T1423" s="10"/>
      <c r="U1423" s="10"/>
      <c r="V1423" s="10"/>
      <c r="W1423" s="10"/>
      <c r="X1423" s="10"/>
      <c r="Y1423" s="10"/>
      <c r="Z1423" s="10"/>
      <c r="AA1423" s="10"/>
    </row>
    <row r="1424" spans="1:27" s="11" customFormat="1" x14ac:dyDescent="0.25">
      <c r="A1424" s="13"/>
      <c r="B1424" s="13"/>
      <c r="C1424" s="13"/>
      <c r="D1424" s="13"/>
      <c r="E1424" s="14"/>
      <c r="F1424" s="13"/>
      <c r="G1424" s="13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0"/>
      <c r="T1424" s="10"/>
      <c r="U1424" s="10"/>
      <c r="V1424" s="10"/>
      <c r="W1424" s="10"/>
      <c r="X1424" s="10"/>
      <c r="Y1424" s="10"/>
      <c r="Z1424" s="10"/>
      <c r="AA1424" s="10"/>
    </row>
    <row r="1425" spans="1:27" s="11" customFormat="1" x14ac:dyDescent="0.25">
      <c r="A1425" s="13"/>
      <c r="B1425" s="13"/>
      <c r="C1425" s="13"/>
      <c r="D1425" s="13"/>
      <c r="E1425" s="14"/>
      <c r="F1425" s="13"/>
      <c r="G1425" s="13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0"/>
      <c r="T1425" s="10"/>
      <c r="U1425" s="10"/>
      <c r="V1425" s="10"/>
      <c r="W1425" s="10"/>
      <c r="X1425" s="10"/>
      <c r="Y1425" s="10"/>
      <c r="Z1425" s="10"/>
      <c r="AA1425" s="10"/>
    </row>
    <row r="1426" spans="1:27" s="11" customFormat="1" x14ac:dyDescent="0.25">
      <c r="A1426" s="13"/>
      <c r="B1426" s="13"/>
      <c r="C1426" s="13"/>
      <c r="D1426" s="13"/>
      <c r="E1426" s="14"/>
      <c r="F1426" s="13"/>
      <c r="G1426" s="13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0"/>
      <c r="T1426" s="10"/>
      <c r="U1426" s="10"/>
      <c r="V1426" s="10"/>
      <c r="W1426" s="10"/>
      <c r="X1426" s="10"/>
      <c r="Y1426" s="10"/>
      <c r="Z1426" s="10"/>
      <c r="AA1426" s="10"/>
    </row>
    <row r="1427" spans="1:27" s="11" customFormat="1" x14ac:dyDescent="0.25">
      <c r="A1427" s="13"/>
      <c r="B1427" s="13"/>
      <c r="C1427" s="13"/>
      <c r="D1427" s="13"/>
      <c r="E1427" s="14"/>
      <c r="F1427" s="13"/>
      <c r="G1427" s="13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0"/>
      <c r="T1427" s="10"/>
      <c r="U1427" s="10"/>
      <c r="V1427" s="10"/>
      <c r="W1427" s="10"/>
      <c r="X1427" s="10"/>
      <c r="Y1427" s="10"/>
      <c r="Z1427" s="10"/>
      <c r="AA1427" s="10"/>
    </row>
    <row r="1428" spans="1:27" s="11" customFormat="1" x14ac:dyDescent="0.25">
      <c r="A1428" s="13"/>
      <c r="B1428" s="13"/>
      <c r="C1428" s="13"/>
      <c r="D1428" s="13"/>
      <c r="E1428" s="14"/>
      <c r="F1428" s="13"/>
      <c r="G1428" s="13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0"/>
      <c r="T1428" s="10"/>
      <c r="U1428" s="10"/>
      <c r="V1428" s="10"/>
      <c r="W1428" s="10"/>
      <c r="X1428" s="10"/>
      <c r="Y1428" s="10"/>
      <c r="Z1428" s="10"/>
      <c r="AA1428" s="10"/>
    </row>
    <row r="1429" spans="1:27" s="11" customFormat="1" x14ac:dyDescent="0.25">
      <c r="A1429" s="13"/>
      <c r="B1429" s="13"/>
      <c r="C1429" s="13"/>
      <c r="D1429" s="13"/>
      <c r="E1429" s="14"/>
      <c r="F1429" s="13"/>
      <c r="G1429" s="13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0"/>
      <c r="T1429" s="10"/>
      <c r="U1429" s="10"/>
      <c r="V1429" s="10"/>
      <c r="W1429" s="10"/>
      <c r="X1429" s="10"/>
      <c r="Y1429" s="10"/>
      <c r="Z1429" s="10"/>
      <c r="AA1429" s="10"/>
    </row>
    <row r="1430" spans="1:27" s="11" customFormat="1" x14ac:dyDescent="0.25">
      <c r="A1430" s="13"/>
      <c r="B1430" s="13"/>
      <c r="C1430" s="13"/>
      <c r="D1430" s="13"/>
      <c r="E1430" s="14"/>
      <c r="F1430" s="13"/>
      <c r="G1430" s="13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0"/>
      <c r="T1430" s="10"/>
      <c r="U1430" s="10"/>
      <c r="V1430" s="10"/>
      <c r="W1430" s="10"/>
      <c r="X1430" s="10"/>
      <c r="Y1430" s="10"/>
      <c r="Z1430" s="10"/>
      <c r="AA1430" s="10"/>
    </row>
    <row r="1431" spans="1:27" s="11" customFormat="1" x14ac:dyDescent="0.25">
      <c r="A1431" s="13"/>
      <c r="B1431" s="13"/>
      <c r="C1431" s="13"/>
      <c r="D1431" s="13"/>
      <c r="E1431" s="14"/>
      <c r="F1431" s="13"/>
      <c r="G1431" s="13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0"/>
      <c r="T1431" s="10"/>
      <c r="U1431" s="10"/>
      <c r="V1431" s="10"/>
      <c r="W1431" s="10"/>
      <c r="X1431" s="10"/>
      <c r="Y1431" s="10"/>
      <c r="Z1431" s="10"/>
      <c r="AA1431" s="10"/>
    </row>
    <row r="1432" spans="1:27" s="11" customFormat="1" x14ac:dyDescent="0.25">
      <c r="A1432" s="13"/>
      <c r="B1432" s="13"/>
      <c r="C1432" s="13"/>
      <c r="D1432" s="13"/>
      <c r="E1432" s="14"/>
      <c r="F1432" s="13"/>
      <c r="G1432" s="13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0"/>
      <c r="T1432" s="10"/>
      <c r="U1432" s="10"/>
      <c r="V1432" s="10"/>
      <c r="W1432" s="10"/>
      <c r="X1432" s="10"/>
      <c r="Y1432" s="10"/>
      <c r="Z1432" s="10"/>
      <c r="AA1432" s="10"/>
    </row>
    <row r="1433" spans="1:27" s="11" customFormat="1" x14ac:dyDescent="0.25">
      <c r="A1433" s="13"/>
      <c r="B1433" s="13"/>
      <c r="C1433" s="13"/>
      <c r="D1433" s="13"/>
      <c r="E1433" s="14"/>
      <c r="F1433" s="13"/>
      <c r="G1433" s="13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0"/>
      <c r="T1433" s="10"/>
      <c r="U1433" s="10"/>
      <c r="V1433" s="10"/>
      <c r="W1433" s="10"/>
      <c r="X1433" s="10"/>
      <c r="Y1433" s="10"/>
      <c r="Z1433" s="10"/>
      <c r="AA1433" s="10"/>
    </row>
    <row r="1434" spans="1:27" s="11" customFormat="1" x14ac:dyDescent="0.25">
      <c r="A1434" s="13"/>
      <c r="B1434" s="13"/>
      <c r="C1434" s="13"/>
      <c r="D1434" s="13"/>
      <c r="E1434" s="14"/>
      <c r="F1434" s="13"/>
      <c r="G1434" s="13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0"/>
      <c r="T1434" s="10"/>
      <c r="U1434" s="10"/>
      <c r="V1434" s="10"/>
      <c r="W1434" s="10"/>
      <c r="X1434" s="10"/>
      <c r="Y1434" s="10"/>
      <c r="Z1434" s="10"/>
      <c r="AA1434" s="10"/>
    </row>
    <row r="1435" spans="1:27" s="11" customFormat="1" x14ac:dyDescent="0.25">
      <c r="A1435" s="13"/>
      <c r="B1435" s="13"/>
      <c r="C1435" s="13"/>
      <c r="D1435" s="13"/>
      <c r="E1435" s="14"/>
      <c r="F1435" s="13"/>
      <c r="G1435" s="13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0"/>
      <c r="T1435" s="10"/>
      <c r="U1435" s="10"/>
      <c r="V1435" s="10"/>
      <c r="W1435" s="10"/>
      <c r="X1435" s="10"/>
      <c r="Y1435" s="10"/>
      <c r="Z1435" s="10"/>
      <c r="AA1435" s="10"/>
    </row>
    <row r="1436" spans="1:27" s="11" customFormat="1" x14ac:dyDescent="0.25">
      <c r="A1436" s="13"/>
      <c r="B1436" s="13"/>
      <c r="C1436" s="13"/>
      <c r="D1436" s="13"/>
      <c r="E1436" s="14"/>
      <c r="F1436" s="13"/>
      <c r="G1436" s="13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0"/>
      <c r="T1436" s="10"/>
      <c r="U1436" s="10"/>
      <c r="V1436" s="10"/>
      <c r="W1436" s="10"/>
      <c r="X1436" s="10"/>
      <c r="Y1436" s="10"/>
      <c r="Z1436" s="10"/>
      <c r="AA1436" s="10"/>
    </row>
    <row r="1437" spans="1:27" s="11" customFormat="1" x14ac:dyDescent="0.25">
      <c r="A1437" s="13"/>
      <c r="B1437" s="13"/>
      <c r="C1437" s="13"/>
      <c r="D1437" s="13"/>
      <c r="E1437" s="14"/>
      <c r="F1437" s="13"/>
      <c r="G1437" s="13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0"/>
      <c r="T1437" s="10"/>
      <c r="U1437" s="10"/>
      <c r="V1437" s="10"/>
      <c r="W1437" s="10"/>
      <c r="X1437" s="10"/>
      <c r="Y1437" s="10"/>
      <c r="Z1437" s="10"/>
      <c r="AA1437" s="10"/>
    </row>
    <row r="1438" spans="1:27" s="11" customFormat="1" x14ac:dyDescent="0.25">
      <c r="A1438" s="13"/>
      <c r="B1438" s="13"/>
      <c r="C1438" s="13"/>
      <c r="D1438" s="13"/>
      <c r="E1438" s="14"/>
      <c r="F1438" s="13"/>
      <c r="G1438" s="13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0"/>
      <c r="T1438" s="10"/>
      <c r="U1438" s="10"/>
      <c r="V1438" s="10"/>
      <c r="W1438" s="10"/>
      <c r="X1438" s="10"/>
      <c r="Y1438" s="10"/>
      <c r="Z1438" s="10"/>
      <c r="AA1438" s="10"/>
    </row>
    <row r="1439" spans="1:27" s="11" customFormat="1" x14ac:dyDescent="0.25">
      <c r="A1439" s="13"/>
      <c r="B1439" s="13"/>
      <c r="C1439" s="13"/>
      <c r="D1439" s="13"/>
      <c r="E1439" s="14"/>
      <c r="F1439" s="13"/>
      <c r="G1439" s="13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0"/>
      <c r="T1439" s="10"/>
      <c r="U1439" s="10"/>
      <c r="V1439" s="10"/>
      <c r="W1439" s="10"/>
      <c r="X1439" s="10"/>
      <c r="Y1439" s="10"/>
      <c r="Z1439" s="10"/>
      <c r="AA1439" s="10"/>
    </row>
    <row r="1440" spans="1:27" s="11" customFormat="1" x14ac:dyDescent="0.25">
      <c r="A1440" s="13"/>
      <c r="B1440" s="13"/>
      <c r="C1440" s="13"/>
      <c r="D1440" s="13"/>
      <c r="E1440" s="14"/>
      <c r="F1440" s="13"/>
      <c r="G1440" s="13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0"/>
      <c r="T1440" s="10"/>
      <c r="U1440" s="10"/>
      <c r="V1440" s="10"/>
      <c r="W1440" s="10"/>
      <c r="X1440" s="10"/>
      <c r="Y1440" s="10"/>
      <c r="Z1440" s="10"/>
      <c r="AA1440" s="10"/>
    </row>
    <row r="1441" spans="1:27" s="11" customFormat="1" x14ac:dyDescent="0.25">
      <c r="A1441" s="13"/>
      <c r="B1441" s="13"/>
      <c r="C1441" s="13"/>
      <c r="D1441" s="13"/>
      <c r="E1441" s="14"/>
      <c r="F1441" s="13"/>
      <c r="G1441" s="13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0"/>
      <c r="T1441" s="10"/>
      <c r="U1441" s="10"/>
      <c r="V1441" s="10"/>
      <c r="W1441" s="10"/>
      <c r="X1441" s="10"/>
      <c r="Y1441" s="10"/>
      <c r="Z1441" s="10"/>
      <c r="AA1441" s="10"/>
    </row>
    <row r="1442" spans="1:27" s="11" customFormat="1" x14ac:dyDescent="0.25">
      <c r="A1442" s="13"/>
      <c r="B1442" s="13"/>
      <c r="C1442" s="13"/>
      <c r="D1442" s="13"/>
      <c r="E1442" s="14"/>
      <c r="F1442" s="13"/>
      <c r="G1442" s="13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0"/>
      <c r="T1442" s="10"/>
      <c r="U1442" s="10"/>
      <c r="V1442" s="10"/>
      <c r="W1442" s="10"/>
      <c r="X1442" s="10"/>
      <c r="Y1442" s="10"/>
      <c r="Z1442" s="10"/>
      <c r="AA1442" s="10"/>
    </row>
    <row r="1443" spans="1:27" s="11" customFormat="1" x14ac:dyDescent="0.25">
      <c r="A1443" s="13"/>
      <c r="B1443" s="13"/>
      <c r="C1443" s="13"/>
      <c r="D1443" s="13"/>
      <c r="E1443" s="14"/>
      <c r="F1443" s="13"/>
      <c r="G1443" s="13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0"/>
      <c r="T1443" s="10"/>
      <c r="U1443" s="10"/>
      <c r="V1443" s="10"/>
      <c r="W1443" s="10"/>
      <c r="X1443" s="10"/>
      <c r="Y1443" s="10"/>
      <c r="Z1443" s="10"/>
      <c r="AA1443" s="10"/>
    </row>
    <row r="1444" spans="1:27" s="11" customFormat="1" x14ac:dyDescent="0.25">
      <c r="A1444" s="13"/>
      <c r="B1444" s="13"/>
      <c r="C1444" s="13"/>
      <c r="D1444" s="13"/>
      <c r="E1444" s="14"/>
      <c r="F1444" s="13"/>
      <c r="G1444" s="13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0"/>
      <c r="T1444" s="10"/>
      <c r="U1444" s="10"/>
      <c r="V1444" s="10"/>
      <c r="W1444" s="10"/>
      <c r="X1444" s="10"/>
      <c r="Y1444" s="10"/>
      <c r="Z1444" s="10"/>
      <c r="AA1444" s="10"/>
    </row>
    <row r="1445" spans="1:27" s="11" customFormat="1" x14ac:dyDescent="0.25">
      <c r="A1445" s="13"/>
      <c r="B1445" s="13"/>
      <c r="C1445" s="13"/>
      <c r="D1445" s="13"/>
      <c r="E1445" s="14"/>
      <c r="F1445" s="13"/>
      <c r="G1445" s="13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0"/>
      <c r="T1445" s="10"/>
      <c r="U1445" s="10"/>
      <c r="V1445" s="10"/>
      <c r="W1445" s="10"/>
      <c r="X1445" s="10"/>
      <c r="Y1445" s="10"/>
      <c r="Z1445" s="10"/>
      <c r="AA1445" s="10"/>
    </row>
    <row r="1446" spans="1:27" s="11" customFormat="1" x14ac:dyDescent="0.25">
      <c r="A1446" s="13"/>
      <c r="B1446" s="13"/>
      <c r="C1446" s="13"/>
      <c r="D1446" s="13"/>
      <c r="E1446" s="14"/>
      <c r="F1446" s="13"/>
      <c r="G1446" s="13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0"/>
      <c r="T1446" s="10"/>
      <c r="U1446" s="10"/>
      <c r="V1446" s="10"/>
      <c r="W1446" s="10"/>
      <c r="X1446" s="10"/>
      <c r="Y1446" s="10"/>
      <c r="Z1446" s="10"/>
      <c r="AA1446" s="10"/>
    </row>
    <row r="1447" spans="1:27" s="11" customFormat="1" x14ac:dyDescent="0.25">
      <c r="A1447" s="13"/>
      <c r="B1447" s="13"/>
      <c r="C1447" s="13"/>
      <c r="D1447" s="13"/>
      <c r="E1447" s="14"/>
      <c r="F1447" s="13"/>
      <c r="G1447" s="13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0"/>
      <c r="T1447" s="10"/>
      <c r="U1447" s="10"/>
      <c r="V1447" s="10"/>
      <c r="W1447" s="10"/>
      <c r="X1447" s="10"/>
      <c r="Y1447" s="10"/>
      <c r="Z1447" s="10"/>
      <c r="AA1447" s="10"/>
    </row>
    <row r="1448" spans="1:27" s="11" customFormat="1" x14ac:dyDescent="0.25">
      <c r="A1448" s="13"/>
      <c r="B1448" s="13"/>
      <c r="C1448" s="13"/>
      <c r="D1448" s="13"/>
      <c r="E1448" s="14"/>
      <c r="F1448" s="13"/>
      <c r="G1448" s="13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0"/>
      <c r="T1448" s="10"/>
      <c r="U1448" s="10"/>
      <c r="V1448" s="10"/>
      <c r="W1448" s="10"/>
      <c r="X1448" s="10"/>
      <c r="Y1448" s="10"/>
      <c r="Z1448" s="10"/>
      <c r="AA1448" s="10"/>
    </row>
    <row r="1449" spans="1:27" s="11" customFormat="1" x14ac:dyDescent="0.25">
      <c r="A1449" s="13"/>
      <c r="B1449" s="13"/>
      <c r="C1449" s="13"/>
      <c r="D1449" s="13"/>
      <c r="E1449" s="14"/>
      <c r="F1449" s="13"/>
      <c r="G1449" s="13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0"/>
      <c r="T1449" s="10"/>
      <c r="U1449" s="10"/>
      <c r="V1449" s="10"/>
      <c r="W1449" s="10"/>
      <c r="X1449" s="10"/>
      <c r="Y1449" s="10"/>
      <c r="Z1449" s="10"/>
      <c r="AA1449" s="10"/>
    </row>
    <row r="1450" spans="1:27" s="11" customFormat="1" x14ac:dyDescent="0.25">
      <c r="A1450" s="13"/>
      <c r="B1450" s="13"/>
      <c r="C1450" s="13"/>
      <c r="D1450" s="13"/>
      <c r="E1450" s="14"/>
      <c r="F1450" s="13"/>
      <c r="G1450" s="13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0"/>
      <c r="T1450" s="10"/>
      <c r="U1450" s="10"/>
      <c r="V1450" s="10"/>
      <c r="W1450" s="10"/>
      <c r="X1450" s="10"/>
      <c r="Y1450" s="10"/>
      <c r="Z1450" s="10"/>
      <c r="AA1450" s="10"/>
    </row>
    <row r="1451" spans="1:27" s="11" customFormat="1" x14ac:dyDescent="0.25">
      <c r="A1451" s="13"/>
      <c r="B1451" s="13"/>
      <c r="C1451" s="13"/>
      <c r="D1451" s="13"/>
      <c r="E1451" s="14"/>
      <c r="F1451" s="13"/>
      <c r="G1451" s="13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0"/>
      <c r="T1451" s="10"/>
      <c r="U1451" s="10"/>
      <c r="V1451" s="10"/>
      <c r="W1451" s="10"/>
      <c r="X1451" s="10"/>
      <c r="Y1451" s="10"/>
      <c r="Z1451" s="10"/>
      <c r="AA1451" s="10"/>
    </row>
    <row r="1452" spans="1:27" s="11" customFormat="1" x14ac:dyDescent="0.25">
      <c r="A1452" s="13"/>
      <c r="B1452" s="13"/>
      <c r="C1452" s="13"/>
      <c r="D1452" s="13"/>
      <c r="E1452" s="14"/>
      <c r="F1452" s="13"/>
      <c r="G1452" s="13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0"/>
      <c r="T1452" s="10"/>
      <c r="U1452" s="10"/>
      <c r="V1452" s="10"/>
      <c r="W1452" s="10"/>
      <c r="X1452" s="10"/>
      <c r="Y1452" s="10"/>
      <c r="Z1452" s="10"/>
      <c r="AA1452" s="10"/>
    </row>
    <row r="1453" spans="1:27" s="11" customFormat="1" x14ac:dyDescent="0.25">
      <c r="A1453" s="13"/>
      <c r="B1453" s="13"/>
      <c r="C1453" s="13"/>
      <c r="D1453" s="13"/>
      <c r="E1453" s="14"/>
      <c r="F1453" s="13"/>
      <c r="G1453" s="13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0"/>
      <c r="T1453" s="10"/>
      <c r="U1453" s="10"/>
      <c r="V1453" s="10"/>
      <c r="W1453" s="10"/>
      <c r="X1453" s="10"/>
      <c r="Y1453" s="10"/>
      <c r="Z1453" s="10"/>
      <c r="AA1453" s="10"/>
    </row>
    <row r="1454" spans="1:27" s="11" customFormat="1" x14ac:dyDescent="0.25">
      <c r="A1454" s="13"/>
      <c r="B1454" s="13"/>
      <c r="C1454" s="13"/>
      <c r="D1454" s="13"/>
      <c r="E1454" s="14"/>
      <c r="F1454" s="13"/>
      <c r="G1454" s="13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0"/>
      <c r="T1454" s="10"/>
      <c r="U1454" s="10"/>
      <c r="V1454" s="10"/>
      <c r="W1454" s="10"/>
      <c r="X1454" s="10"/>
      <c r="Y1454" s="10"/>
      <c r="Z1454" s="10"/>
      <c r="AA1454" s="10"/>
    </row>
    <row r="1455" spans="1:27" s="11" customFormat="1" x14ac:dyDescent="0.25">
      <c r="A1455" s="13"/>
      <c r="B1455" s="13"/>
      <c r="C1455" s="13"/>
      <c r="D1455" s="13"/>
      <c r="E1455" s="14"/>
      <c r="F1455" s="13"/>
      <c r="G1455" s="13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0"/>
      <c r="T1455" s="10"/>
      <c r="U1455" s="10"/>
      <c r="V1455" s="10"/>
      <c r="W1455" s="10"/>
      <c r="X1455" s="10"/>
      <c r="Y1455" s="10"/>
      <c r="Z1455" s="10"/>
      <c r="AA1455" s="10"/>
    </row>
    <row r="1456" spans="1:27" s="11" customFormat="1" x14ac:dyDescent="0.25">
      <c r="A1456" s="13"/>
      <c r="B1456" s="13"/>
      <c r="C1456" s="13"/>
      <c r="D1456" s="13"/>
      <c r="E1456" s="14"/>
      <c r="F1456" s="13"/>
      <c r="G1456" s="13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0"/>
      <c r="T1456" s="10"/>
      <c r="U1456" s="10"/>
      <c r="V1456" s="10"/>
      <c r="W1456" s="10"/>
      <c r="X1456" s="10"/>
      <c r="Y1456" s="10"/>
      <c r="Z1456" s="10"/>
      <c r="AA1456" s="10"/>
    </row>
    <row r="1457" spans="1:27" s="11" customFormat="1" x14ac:dyDescent="0.25">
      <c r="A1457" s="13"/>
      <c r="B1457" s="13"/>
      <c r="C1457" s="13"/>
      <c r="D1457" s="13"/>
      <c r="E1457" s="14"/>
      <c r="F1457" s="13"/>
      <c r="G1457" s="13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0"/>
      <c r="T1457" s="10"/>
      <c r="U1457" s="10"/>
      <c r="V1457" s="10"/>
      <c r="W1457" s="10"/>
      <c r="X1457" s="10"/>
      <c r="Y1457" s="10"/>
      <c r="Z1457" s="10"/>
      <c r="AA1457" s="10"/>
    </row>
    <row r="1458" spans="1:27" s="11" customFormat="1" x14ac:dyDescent="0.25">
      <c r="A1458" s="13"/>
      <c r="B1458" s="13"/>
      <c r="C1458" s="13"/>
      <c r="D1458" s="13"/>
      <c r="E1458" s="14"/>
      <c r="F1458" s="13"/>
      <c r="G1458" s="13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0"/>
      <c r="T1458" s="10"/>
      <c r="U1458" s="10"/>
      <c r="V1458" s="10"/>
      <c r="W1458" s="10"/>
      <c r="X1458" s="10"/>
      <c r="Y1458" s="10"/>
      <c r="Z1458" s="10"/>
      <c r="AA1458" s="10"/>
    </row>
    <row r="1459" spans="1:27" s="11" customFormat="1" x14ac:dyDescent="0.25">
      <c r="A1459" s="13"/>
      <c r="B1459" s="13"/>
      <c r="C1459" s="13"/>
      <c r="D1459" s="13"/>
      <c r="E1459" s="14"/>
      <c r="F1459" s="13"/>
      <c r="G1459" s="13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0"/>
      <c r="T1459" s="10"/>
      <c r="U1459" s="10"/>
      <c r="V1459" s="10"/>
      <c r="W1459" s="10"/>
      <c r="X1459" s="10"/>
      <c r="Y1459" s="10"/>
      <c r="Z1459" s="10"/>
      <c r="AA1459" s="10"/>
    </row>
    <row r="1460" spans="1:27" s="11" customFormat="1" x14ac:dyDescent="0.25">
      <c r="A1460" s="13"/>
      <c r="B1460" s="13"/>
      <c r="C1460" s="13"/>
      <c r="D1460" s="13"/>
      <c r="E1460" s="14"/>
      <c r="F1460" s="13"/>
      <c r="G1460" s="13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0"/>
      <c r="T1460" s="10"/>
      <c r="U1460" s="10"/>
      <c r="V1460" s="10"/>
      <c r="W1460" s="10"/>
      <c r="X1460" s="10"/>
      <c r="Y1460" s="10"/>
      <c r="Z1460" s="10"/>
      <c r="AA1460" s="10"/>
    </row>
    <row r="1461" spans="1:27" s="11" customFormat="1" x14ac:dyDescent="0.25">
      <c r="A1461" s="13"/>
      <c r="B1461" s="13"/>
      <c r="C1461" s="13"/>
      <c r="D1461" s="13"/>
      <c r="E1461" s="14"/>
      <c r="F1461" s="13"/>
      <c r="G1461" s="13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0"/>
      <c r="T1461" s="10"/>
      <c r="U1461" s="10"/>
      <c r="V1461" s="10"/>
      <c r="W1461" s="10"/>
      <c r="X1461" s="10"/>
      <c r="Y1461" s="10"/>
      <c r="Z1461" s="10"/>
      <c r="AA1461" s="10"/>
    </row>
    <row r="1462" spans="1:27" s="11" customFormat="1" x14ac:dyDescent="0.25">
      <c r="A1462" s="13"/>
      <c r="B1462" s="13"/>
      <c r="C1462" s="13"/>
      <c r="D1462" s="13"/>
      <c r="E1462" s="14"/>
      <c r="F1462" s="13"/>
      <c r="G1462" s="13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0"/>
      <c r="T1462" s="10"/>
      <c r="U1462" s="10"/>
      <c r="V1462" s="10"/>
      <c r="W1462" s="10"/>
      <c r="X1462" s="10"/>
      <c r="Y1462" s="10"/>
      <c r="Z1462" s="10"/>
      <c r="AA1462" s="10"/>
    </row>
    <row r="1463" spans="1:27" s="11" customFormat="1" x14ac:dyDescent="0.25">
      <c r="A1463" s="13"/>
      <c r="B1463" s="13"/>
      <c r="C1463" s="13"/>
      <c r="D1463" s="13"/>
      <c r="E1463" s="14"/>
      <c r="F1463" s="13"/>
      <c r="G1463" s="13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0"/>
      <c r="T1463" s="10"/>
      <c r="U1463" s="10"/>
      <c r="V1463" s="10"/>
      <c r="W1463" s="10"/>
      <c r="X1463" s="10"/>
      <c r="Y1463" s="10"/>
      <c r="Z1463" s="10"/>
      <c r="AA1463" s="10"/>
    </row>
    <row r="1464" spans="1:27" s="11" customFormat="1" x14ac:dyDescent="0.25">
      <c r="A1464" s="13"/>
      <c r="B1464" s="13"/>
      <c r="C1464" s="13"/>
      <c r="D1464" s="13"/>
      <c r="E1464" s="14"/>
      <c r="F1464" s="13"/>
      <c r="G1464" s="13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0"/>
      <c r="T1464" s="10"/>
      <c r="U1464" s="10"/>
      <c r="V1464" s="10"/>
      <c r="W1464" s="10"/>
      <c r="X1464" s="10"/>
      <c r="Y1464" s="10"/>
      <c r="Z1464" s="10"/>
      <c r="AA1464" s="10"/>
    </row>
    <row r="1465" spans="1:27" s="11" customFormat="1" x14ac:dyDescent="0.25">
      <c r="A1465" s="13"/>
      <c r="B1465" s="13"/>
      <c r="C1465" s="13"/>
      <c r="D1465" s="13"/>
      <c r="E1465" s="14"/>
      <c r="F1465" s="13"/>
      <c r="G1465" s="13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0"/>
      <c r="T1465" s="10"/>
      <c r="U1465" s="10"/>
      <c r="V1465" s="10"/>
      <c r="W1465" s="10"/>
      <c r="X1465" s="10"/>
      <c r="Y1465" s="10"/>
      <c r="Z1465" s="10"/>
      <c r="AA1465" s="10"/>
    </row>
    <row r="1466" spans="1:27" s="11" customFormat="1" x14ac:dyDescent="0.25">
      <c r="A1466" s="13"/>
      <c r="B1466" s="13"/>
      <c r="C1466" s="13"/>
      <c r="D1466" s="13"/>
      <c r="E1466" s="14"/>
      <c r="F1466" s="13"/>
      <c r="G1466" s="13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0"/>
      <c r="T1466" s="10"/>
      <c r="U1466" s="10"/>
      <c r="V1466" s="10"/>
      <c r="W1466" s="10"/>
      <c r="X1466" s="10"/>
      <c r="Y1466" s="10"/>
      <c r="Z1466" s="10"/>
      <c r="AA1466" s="10"/>
    </row>
    <row r="1467" spans="1:27" s="11" customFormat="1" x14ac:dyDescent="0.25">
      <c r="A1467" s="13"/>
      <c r="B1467" s="13"/>
      <c r="C1467" s="13"/>
      <c r="D1467" s="13"/>
      <c r="E1467" s="14"/>
      <c r="F1467" s="13"/>
      <c r="G1467" s="13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0"/>
      <c r="T1467" s="10"/>
      <c r="U1467" s="10"/>
      <c r="V1467" s="10"/>
      <c r="W1467" s="10"/>
      <c r="X1467" s="10"/>
      <c r="Y1467" s="10"/>
      <c r="Z1467" s="10"/>
      <c r="AA1467" s="10"/>
    </row>
    <row r="1468" spans="1:27" s="11" customFormat="1" x14ac:dyDescent="0.25">
      <c r="A1468" s="13"/>
      <c r="B1468" s="13"/>
      <c r="C1468" s="13"/>
      <c r="D1468" s="13"/>
      <c r="E1468" s="14"/>
      <c r="F1468" s="13"/>
      <c r="G1468" s="13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0"/>
      <c r="T1468" s="10"/>
      <c r="U1468" s="10"/>
      <c r="V1468" s="10"/>
      <c r="W1468" s="10"/>
      <c r="X1468" s="10"/>
      <c r="Y1468" s="10"/>
      <c r="Z1468" s="10"/>
      <c r="AA1468" s="10"/>
    </row>
    <row r="1469" spans="1:27" s="11" customFormat="1" x14ac:dyDescent="0.25">
      <c r="A1469" s="13"/>
      <c r="B1469" s="13"/>
      <c r="C1469" s="13"/>
      <c r="D1469" s="13"/>
      <c r="E1469" s="14"/>
      <c r="F1469" s="13"/>
      <c r="G1469" s="13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0"/>
      <c r="T1469" s="10"/>
      <c r="U1469" s="10"/>
      <c r="V1469" s="10"/>
      <c r="W1469" s="10"/>
      <c r="X1469" s="10"/>
      <c r="Y1469" s="10"/>
      <c r="Z1469" s="10"/>
      <c r="AA1469" s="10"/>
    </row>
    <row r="1470" spans="1:27" s="11" customFormat="1" x14ac:dyDescent="0.25">
      <c r="A1470" s="13"/>
      <c r="B1470" s="13"/>
      <c r="C1470" s="13"/>
      <c r="D1470" s="13"/>
      <c r="E1470" s="14"/>
      <c r="F1470" s="13"/>
      <c r="G1470" s="13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0"/>
      <c r="T1470" s="10"/>
      <c r="U1470" s="10"/>
      <c r="V1470" s="10"/>
      <c r="W1470" s="10"/>
      <c r="X1470" s="10"/>
      <c r="Y1470" s="10"/>
      <c r="Z1470" s="10"/>
      <c r="AA1470" s="10"/>
    </row>
    <row r="1471" spans="1:27" s="11" customFormat="1" x14ac:dyDescent="0.25">
      <c r="A1471" s="13"/>
      <c r="B1471" s="13"/>
      <c r="C1471" s="13"/>
      <c r="D1471" s="13"/>
      <c r="E1471" s="14"/>
      <c r="F1471" s="13"/>
      <c r="G1471" s="13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0"/>
      <c r="T1471" s="10"/>
      <c r="U1471" s="10"/>
      <c r="V1471" s="10"/>
      <c r="W1471" s="10"/>
      <c r="X1471" s="10"/>
      <c r="Y1471" s="10"/>
      <c r="Z1471" s="10"/>
      <c r="AA1471" s="10"/>
    </row>
    <row r="1472" spans="1:27" s="11" customFormat="1" x14ac:dyDescent="0.25">
      <c r="A1472" s="13"/>
      <c r="B1472" s="13"/>
      <c r="C1472" s="13"/>
      <c r="D1472" s="13"/>
      <c r="E1472" s="14"/>
      <c r="F1472" s="13"/>
      <c r="G1472" s="13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0"/>
      <c r="T1472" s="10"/>
      <c r="U1472" s="10"/>
      <c r="V1472" s="10"/>
      <c r="W1472" s="10"/>
      <c r="X1472" s="10"/>
      <c r="Y1472" s="10"/>
      <c r="Z1472" s="10"/>
      <c r="AA1472" s="10"/>
    </row>
    <row r="1473" spans="1:27" s="11" customFormat="1" x14ac:dyDescent="0.25">
      <c r="A1473" s="13"/>
      <c r="B1473" s="13"/>
      <c r="C1473" s="13"/>
      <c r="D1473" s="13"/>
      <c r="E1473" s="14"/>
      <c r="F1473" s="13"/>
      <c r="G1473" s="13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0"/>
      <c r="T1473" s="10"/>
      <c r="U1473" s="10"/>
      <c r="V1473" s="10"/>
      <c r="W1473" s="10"/>
      <c r="X1473" s="10"/>
      <c r="Y1473" s="10"/>
      <c r="Z1473" s="10"/>
      <c r="AA1473" s="10"/>
    </row>
    <row r="1474" spans="1:27" s="11" customFormat="1" x14ac:dyDescent="0.25">
      <c r="A1474" s="13"/>
      <c r="B1474" s="13"/>
      <c r="C1474" s="13"/>
      <c r="D1474" s="13"/>
      <c r="E1474" s="14"/>
      <c r="F1474" s="13"/>
      <c r="G1474" s="13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0"/>
      <c r="T1474" s="10"/>
      <c r="U1474" s="10"/>
      <c r="V1474" s="10"/>
      <c r="W1474" s="10"/>
      <c r="X1474" s="10"/>
      <c r="Y1474" s="10"/>
      <c r="Z1474" s="10"/>
      <c r="AA1474" s="10"/>
    </row>
    <row r="1475" spans="1:27" s="11" customFormat="1" x14ac:dyDescent="0.25">
      <c r="A1475" s="13"/>
      <c r="B1475" s="13"/>
      <c r="C1475" s="13"/>
      <c r="D1475" s="13"/>
      <c r="E1475" s="14"/>
      <c r="F1475" s="13"/>
      <c r="G1475" s="13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0"/>
      <c r="T1475" s="10"/>
      <c r="U1475" s="10"/>
      <c r="V1475" s="10"/>
      <c r="W1475" s="10"/>
      <c r="X1475" s="10"/>
      <c r="Y1475" s="10"/>
      <c r="Z1475" s="10"/>
      <c r="AA1475" s="10"/>
    </row>
    <row r="1476" spans="1:27" s="11" customFormat="1" x14ac:dyDescent="0.25">
      <c r="A1476" s="13"/>
      <c r="B1476" s="13"/>
      <c r="C1476" s="13"/>
      <c r="D1476" s="13"/>
      <c r="E1476" s="14"/>
      <c r="F1476" s="13"/>
      <c r="G1476" s="13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0"/>
      <c r="T1476" s="10"/>
      <c r="U1476" s="10"/>
      <c r="V1476" s="10"/>
      <c r="W1476" s="10"/>
      <c r="X1476" s="10"/>
      <c r="Y1476" s="10"/>
      <c r="Z1476" s="10"/>
      <c r="AA1476" s="10"/>
    </row>
    <row r="1477" spans="1:27" s="11" customFormat="1" x14ac:dyDescent="0.25">
      <c r="A1477" s="13"/>
      <c r="B1477" s="13"/>
      <c r="C1477" s="13"/>
      <c r="D1477" s="13"/>
      <c r="E1477" s="14"/>
      <c r="F1477" s="13"/>
      <c r="G1477" s="13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0"/>
      <c r="T1477" s="10"/>
      <c r="U1477" s="10"/>
      <c r="V1477" s="10"/>
      <c r="W1477" s="10"/>
      <c r="X1477" s="10"/>
      <c r="Y1477" s="10"/>
      <c r="Z1477" s="10"/>
      <c r="AA1477" s="10"/>
    </row>
    <row r="1478" spans="1:27" s="11" customFormat="1" x14ac:dyDescent="0.25">
      <c r="A1478" s="13"/>
      <c r="B1478" s="13"/>
      <c r="C1478" s="13"/>
      <c r="D1478" s="13"/>
      <c r="E1478" s="14"/>
      <c r="F1478" s="13"/>
      <c r="G1478" s="13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0"/>
      <c r="T1478" s="10"/>
      <c r="U1478" s="10"/>
      <c r="V1478" s="10"/>
      <c r="W1478" s="10"/>
      <c r="X1478" s="10"/>
      <c r="Y1478" s="10"/>
      <c r="Z1478" s="10"/>
      <c r="AA1478" s="10"/>
    </row>
    <row r="1479" spans="1:27" s="11" customFormat="1" x14ac:dyDescent="0.25">
      <c r="A1479" s="13"/>
      <c r="B1479" s="13"/>
      <c r="C1479" s="13"/>
      <c r="D1479" s="13"/>
      <c r="E1479" s="14"/>
      <c r="F1479" s="13"/>
      <c r="G1479" s="13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0"/>
      <c r="T1479" s="10"/>
      <c r="U1479" s="10"/>
      <c r="V1479" s="10"/>
      <c r="W1479" s="10"/>
      <c r="X1479" s="10"/>
      <c r="Y1479" s="10"/>
      <c r="Z1479" s="10"/>
      <c r="AA1479" s="10"/>
    </row>
    <row r="1480" spans="1:27" s="11" customFormat="1" x14ac:dyDescent="0.25">
      <c r="A1480" s="13"/>
      <c r="B1480" s="13"/>
      <c r="C1480" s="13"/>
      <c r="D1480" s="13"/>
      <c r="E1480" s="14"/>
      <c r="F1480" s="13"/>
      <c r="G1480" s="13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0"/>
      <c r="T1480" s="10"/>
      <c r="U1480" s="10"/>
      <c r="V1480" s="10"/>
      <c r="W1480" s="10"/>
      <c r="X1480" s="10"/>
      <c r="Y1480" s="10"/>
      <c r="Z1480" s="10"/>
      <c r="AA1480" s="10"/>
    </row>
    <row r="1481" spans="1:27" s="11" customFormat="1" x14ac:dyDescent="0.25">
      <c r="A1481" s="13"/>
      <c r="B1481" s="13"/>
      <c r="C1481" s="13"/>
      <c r="D1481" s="13"/>
      <c r="E1481" s="14"/>
      <c r="F1481" s="13"/>
      <c r="G1481" s="13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0"/>
      <c r="T1481" s="10"/>
      <c r="U1481" s="10"/>
      <c r="V1481" s="10"/>
      <c r="W1481" s="10"/>
      <c r="X1481" s="10"/>
      <c r="Y1481" s="10"/>
      <c r="Z1481" s="10"/>
      <c r="AA1481" s="10"/>
    </row>
    <row r="1482" spans="1:27" s="11" customFormat="1" x14ac:dyDescent="0.25">
      <c r="A1482" s="13"/>
      <c r="B1482" s="13"/>
      <c r="C1482" s="13"/>
      <c r="D1482" s="13"/>
      <c r="E1482" s="14"/>
      <c r="F1482" s="13"/>
      <c r="G1482" s="13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0"/>
      <c r="T1482" s="10"/>
      <c r="U1482" s="10"/>
      <c r="V1482" s="10"/>
      <c r="W1482" s="10"/>
      <c r="X1482" s="10"/>
      <c r="Y1482" s="10"/>
      <c r="Z1482" s="10"/>
      <c r="AA1482" s="10"/>
    </row>
    <row r="1483" spans="1:27" s="11" customFormat="1" x14ac:dyDescent="0.25">
      <c r="A1483" s="13"/>
      <c r="B1483" s="13"/>
      <c r="C1483" s="13"/>
      <c r="D1483" s="13"/>
      <c r="E1483" s="14"/>
      <c r="F1483" s="13"/>
      <c r="G1483" s="13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0"/>
      <c r="T1483" s="10"/>
      <c r="U1483" s="10"/>
      <c r="V1483" s="10"/>
      <c r="W1483" s="10"/>
      <c r="X1483" s="10"/>
      <c r="Y1483" s="10"/>
      <c r="Z1483" s="10"/>
      <c r="AA1483" s="10"/>
    </row>
    <row r="1484" spans="1:27" s="11" customFormat="1" x14ac:dyDescent="0.25">
      <c r="A1484" s="13"/>
      <c r="B1484" s="13"/>
      <c r="C1484" s="13"/>
      <c r="D1484" s="13"/>
      <c r="E1484" s="14"/>
      <c r="F1484" s="13"/>
      <c r="G1484" s="13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0"/>
      <c r="T1484" s="10"/>
      <c r="U1484" s="10"/>
      <c r="V1484" s="10"/>
      <c r="W1484" s="10"/>
      <c r="X1484" s="10"/>
      <c r="Y1484" s="10"/>
      <c r="Z1484" s="10"/>
      <c r="AA1484" s="10"/>
    </row>
    <row r="1485" spans="1:27" s="11" customFormat="1" x14ac:dyDescent="0.25">
      <c r="A1485" s="13"/>
      <c r="B1485" s="13"/>
      <c r="C1485" s="13"/>
      <c r="D1485" s="13"/>
      <c r="E1485" s="14"/>
      <c r="F1485" s="13"/>
      <c r="G1485" s="13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0"/>
      <c r="T1485" s="10"/>
      <c r="U1485" s="10"/>
      <c r="V1485" s="10"/>
      <c r="W1485" s="10"/>
      <c r="X1485" s="10"/>
      <c r="Y1485" s="10"/>
      <c r="Z1485" s="10"/>
      <c r="AA1485" s="10"/>
    </row>
    <row r="1486" spans="1:27" s="11" customFormat="1" x14ac:dyDescent="0.25">
      <c r="A1486" s="13"/>
      <c r="B1486" s="13"/>
      <c r="C1486" s="13"/>
      <c r="D1486" s="13"/>
      <c r="E1486" s="14"/>
      <c r="F1486" s="13"/>
      <c r="G1486" s="13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0"/>
      <c r="T1486" s="10"/>
      <c r="U1486" s="10"/>
      <c r="V1486" s="10"/>
      <c r="W1486" s="10"/>
      <c r="X1486" s="10"/>
      <c r="Y1486" s="10"/>
      <c r="Z1486" s="10"/>
      <c r="AA1486" s="10"/>
    </row>
    <row r="1487" spans="1:27" s="11" customFormat="1" x14ac:dyDescent="0.25">
      <c r="A1487" s="13"/>
      <c r="B1487" s="13"/>
      <c r="C1487" s="13"/>
      <c r="D1487" s="13"/>
      <c r="E1487" s="14"/>
      <c r="F1487" s="13"/>
      <c r="G1487" s="13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0"/>
      <c r="T1487" s="10"/>
      <c r="U1487" s="10"/>
      <c r="V1487" s="10"/>
      <c r="W1487" s="10"/>
      <c r="X1487" s="10"/>
      <c r="Y1487" s="10"/>
      <c r="Z1487" s="10"/>
      <c r="AA1487" s="10"/>
    </row>
    <row r="1488" spans="1:27" s="11" customFormat="1" x14ac:dyDescent="0.25">
      <c r="A1488" s="13"/>
      <c r="B1488" s="13"/>
      <c r="C1488" s="13"/>
      <c r="D1488" s="13"/>
      <c r="E1488" s="14"/>
      <c r="F1488" s="13"/>
      <c r="G1488" s="13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0"/>
      <c r="T1488" s="10"/>
      <c r="U1488" s="10"/>
      <c r="V1488" s="10"/>
      <c r="W1488" s="10"/>
      <c r="X1488" s="10"/>
      <c r="Y1488" s="10"/>
      <c r="Z1488" s="10"/>
      <c r="AA1488" s="10"/>
    </row>
    <row r="1489" spans="1:27" s="11" customFormat="1" x14ac:dyDescent="0.25">
      <c r="A1489" s="13"/>
      <c r="B1489" s="13"/>
      <c r="C1489" s="13"/>
      <c r="D1489" s="13"/>
      <c r="E1489" s="14"/>
      <c r="F1489" s="13"/>
      <c r="G1489" s="13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0"/>
      <c r="T1489" s="10"/>
      <c r="U1489" s="10"/>
      <c r="V1489" s="10"/>
      <c r="W1489" s="10"/>
      <c r="X1489" s="10"/>
      <c r="Y1489" s="10"/>
      <c r="Z1489" s="10"/>
      <c r="AA1489" s="10"/>
    </row>
    <row r="1490" spans="1:27" s="11" customFormat="1" x14ac:dyDescent="0.25">
      <c r="A1490" s="13"/>
      <c r="B1490" s="13"/>
      <c r="C1490" s="13"/>
      <c r="D1490" s="13"/>
      <c r="E1490" s="14"/>
      <c r="F1490" s="13"/>
      <c r="G1490" s="13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0"/>
      <c r="T1490" s="10"/>
      <c r="U1490" s="10"/>
      <c r="V1490" s="10"/>
      <c r="W1490" s="10"/>
      <c r="X1490" s="10"/>
      <c r="Y1490" s="10"/>
      <c r="Z1490" s="10"/>
      <c r="AA1490" s="10"/>
    </row>
    <row r="1491" spans="1:27" s="11" customFormat="1" x14ac:dyDescent="0.25">
      <c r="A1491" s="13"/>
      <c r="B1491" s="13"/>
      <c r="C1491" s="13"/>
      <c r="D1491" s="13"/>
      <c r="E1491" s="14"/>
      <c r="F1491" s="13"/>
      <c r="G1491" s="13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0"/>
      <c r="T1491" s="10"/>
      <c r="U1491" s="10"/>
      <c r="V1491" s="10"/>
      <c r="W1491" s="10"/>
      <c r="X1491" s="10"/>
      <c r="Y1491" s="10"/>
      <c r="Z1491" s="10"/>
      <c r="AA1491" s="10"/>
    </row>
    <row r="1492" spans="1:27" s="11" customFormat="1" x14ac:dyDescent="0.25">
      <c r="A1492" s="13"/>
      <c r="B1492" s="13"/>
      <c r="C1492" s="13"/>
      <c r="D1492" s="13"/>
      <c r="E1492" s="14"/>
      <c r="F1492" s="13"/>
      <c r="G1492" s="13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0"/>
      <c r="T1492" s="10"/>
      <c r="U1492" s="10"/>
      <c r="V1492" s="10"/>
      <c r="W1492" s="10"/>
      <c r="X1492" s="10"/>
      <c r="Y1492" s="10"/>
      <c r="Z1492" s="10"/>
      <c r="AA1492" s="10"/>
    </row>
    <row r="1493" spans="1:27" s="11" customFormat="1" x14ac:dyDescent="0.25">
      <c r="A1493" s="13"/>
      <c r="B1493" s="13"/>
      <c r="C1493" s="13"/>
      <c r="D1493" s="13"/>
      <c r="E1493" s="14"/>
      <c r="F1493" s="13"/>
      <c r="G1493" s="13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0"/>
      <c r="T1493" s="10"/>
      <c r="U1493" s="10"/>
      <c r="V1493" s="10"/>
      <c r="W1493" s="10"/>
      <c r="X1493" s="10"/>
      <c r="Y1493" s="10"/>
      <c r="Z1493" s="10"/>
      <c r="AA1493" s="10"/>
    </row>
    <row r="1494" spans="1:27" s="11" customFormat="1" x14ac:dyDescent="0.25">
      <c r="A1494" s="13"/>
      <c r="B1494" s="13"/>
      <c r="C1494" s="13"/>
      <c r="D1494" s="13"/>
      <c r="E1494" s="14"/>
      <c r="F1494" s="13"/>
      <c r="G1494" s="13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0"/>
      <c r="T1494" s="10"/>
      <c r="U1494" s="10"/>
      <c r="V1494" s="10"/>
      <c r="W1494" s="10"/>
      <c r="X1494" s="10"/>
      <c r="Y1494" s="10"/>
      <c r="Z1494" s="10"/>
      <c r="AA1494" s="10"/>
    </row>
    <row r="1495" spans="1:27" s="11" customFormat="1" x14ac:dyDescent="0.25">
      <c r="A1495" s="13"/>
      <c r="B1495" s="13"/>
      <c r="C1495" s="13"/>
      <c r="D1495" s="13"/>
      <c r="E1495" s="14"/>
      <c r="F1495" s="13"/>
      <c r="G1495" s="13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0"/>
      <c r="T1495" s="10"/>
      <c r="U1495" s="10"/>
      <c r="V1495" s="10"/>
      <c r="W1495" s="10"/>
      <c r="X1495" s="10"/>
      <c r="Y1495" s="10"/>
      <c r="Z1495" s="10"/>
      <c r="AA1495" s="10"/>
    </row>
    <row r="1496" spans="1:27" s="11" customFormat="1" x14ac:dyDescent="0.25">
      <c r="A1496" s="13"/>
      <c r="B1496" s="13"/>
      <c r="C1496" s="13"/>
      <c r="D1496" s="13"/>
      <c r="E1496" s="14"/>
      <c r="F1496" s="13"/>
      <c r="G1496" s="13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0"/>
      <c r="T1496" s="10"/>
      <c r="U1496" s="10"/>
      <c r="V1496" s="10"/>
      <c r="W1496" s="10"/>
      <c r="X1496" s="10"/>
      <c r="Y1496" s="10"/>
      <c r="Z1496" s="10"/>
      <c r="AA1496" s="10"/>
    </row>
    <row r="1497" spans="1:27" s="11" customFormat="1" x14ac:dyDescent="0.25">
      <c r="A1497" s="13"/>
      <c r="B1497" s="13"/>
      <c r="C1497" s="13"/>
      <c r="D1497" s="13"/>
      <c r="E1497" s="14"/>
      <c r="F1497" s="13"/>
      <c r="G1497" s="13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0"/>
      <c r="T1497" s="10"/>
      <c r="U1497" s="10"/>
      <c r="V1497" s="10"/>
      <c r="W1497" s="10"/>
      <c r="X1497" s="10"/>
      <c r="Y1497" s="10"/>
      <c r="Z1497" s="10"/>
      <c r="AA1497" s="10"/>
    </row>
    <row r="1498" spans="1:27" s="11" customFormat="1" x14ac:dyDescent="0.25">
      <c r="A1498" s="13"/>
      <c r="B1498" s="13"/>
      <c r="C1498" s="13"/>
      <c r="D1498" s="13"/>
      <c r="E1498" s="14"/>
      <c r="F1498" s="13"/>
      <c r="G1498" s="13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0"/>
      <c r="T1498" s="10"/>
      <c r="U1498" s="10"/>
      <c r="V1498" s="10"/>
      <c r="W1498" s="10"/>
      <c r="X1498" s="10"/>
      <c r="Y1498" s="10"/>
      <c r="Z1498" s="10"/>
      <c r="AA1498" s="10"/>
    </row>
    <row r="1499" spans="1:27" s="11" customFormat="1" x14ac:dyDescent="0.25">
      <c r="A1499" s="13"/>
      <c r="B1499" s="13"/>
      <c r="C1499" s="13"/>
      <c r="D1499" s="13"/>
      <c r="E1499" s="14"/>
      <c r="F1499" s="13"/>
      <c r="G1499" s="13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0"/>
      <c r="T1499" s="10"/>
      <c r="U1499" s="10"/>
      <c r="V1499" s="10"/>
      <c r="W1499" s="10"/>
      <c r="X1499" s="10"/>
      <c r="Y1499" s="10"/>
      <c r="Z1499" s="10"/>
      <c r="AA1499" s="10"/>
    </row>
    <row r="1500" spans="1:27" s="11" customFormat="1" x14ac:dyDescent="0.25">
      <c r="A1500" s="13"/>
      <c r="B1500" s="13"/>
      <c r="C1500" s="13"/>
      <c r="D1500" s="13"/>
      <c r="E1500" s="14"/>
      <c r="F1500" s="13"/>
      <c r="G1500" s="13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0"/>
      <c r="T1500" s="10"/>
      <c r="U1500" s="10"/>
      <c r="V1500" s="10"/>
      <c r="W1500" s="10"/>
      <c r="X1500" s="10"/>
      <c r="Y1500" s="10"/>
      <c r="Z1500" s="10"/>
      <c r="AA1500" s="10"/>
    </row>
    <row r="1501" spans="1:27" s="11" customFormat="1" x14ac:dyDescent="0.25">
      <c r="A1501" s="13"/>
      <c r="B1501" s="13"/>
      <c r="C1501" s="13"/>
      <c r="D1501" s="13"/>
      <c r="E1501" s="14"/>
      <c r="F1501" s="13"/>
      <c r="G1501" s="13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0"/>
      <c r="T1501" s="10"/>
      <c r="U1501" s="10"/>
      <c r="V1501" s="10"/>
      <c r="W1501" s="10"/>
      <c r="X1501" s="10"/>
      <c r="Y1501" s="10"/>
      <c r="Z1501" s="10"/>
      <c r="AA1501" s="10"/>
    </row>
    <row r="1502" spans="1:27" s="11" customFormat="1" x14ac:dyDescent="0.25">
      <c r="A1502" s="13"/>
      <c r="B1502" s="13"/>
      <c r="C1502" s="13"/>
      <c r="D1502" s="13"/>
      <c r="E1502" s="14"/>
      <c r="F1502" s="13"/>
      <c r="G1502" s="13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0"/>
      <c r="T1502" s="10"/>
      <c r="U1502" s="10"/>
      <c r="V1502" s="10"/>
      <c r="W1502" s="10"/>
      <c r="X1502" s="10"/>
      <c r="Y1502" s="10"/>
      <c r="Z1502" s="10"/>
      <c r="AA1502" s="10"/>
    </row>
    <row r="1503" spans="1:27" s="11" customFormat="1" x14ac:dyDescent="0.25">
      <c r="A1503" s="13"/>
      <c r="B1503" s="13"/>
      <c r="C1503" s="13"/>
      <c r="D1503" s="13"/>
      <c r="E1503" s="14"/>
      <c r="F1503" s="13"/>
      <c r="G1503" s="13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0"/>
      <c r="T1503" s="10"/>
      <c r="U1503" s="10"/>
      <c r="V1503" s="10"/>
      <c r="W1503" s="10"/>
      <c r="X1503" s="10"/>
      <c r="Y1503" s="10"/>
      <c r="Z1503" s="10"/>
      <c r="AA1503" s="10"/>
    </row>
    <row r="1504" spans="1:27" s="11" customFormat="1" x14ac:dyDescent="0.25">
      <c r="A1504" s="13"/>
      <c r="B1504" s="13"/>
      <c r="C1504" s="13"/>
      <c r="D1504" s="13"/>
      <c r="E1504" s="14"/>
      <c r="F1504" s="13"/>
      <c r="G1504" s="13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0"/>
      <c r="T1504" s="10"/>
      <c r="U1504" s="10"/>
      <c r="V1504" s="10"/>
      <c r="W1504" s="10"/>
      <c r="X1504" s="10"/>
      <c r="Y1504" s="10"/>
      <c r="Z1504" s="10"/>
      <c r="AA1504" s="10"/>
    </row>
    <row r="1505" spans="1:27" s="11" customFormat="1" x14ac:dyDescent="0.25">
      <c r="A1505" s="13"/>
      <c r="B1505" s="13"/>
      <c r="C1505" s="13"/>
      <c r="D1505" s="13"/>
      <c r="E1505" s="14"/>
      <c r="F1505" s="13"/>
      <c r="G1505" s="13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0"/>
      <c r="T1505" s="10"/>
      <c r="U1505" s="10"/>
      <c r="V1505" s="10"/>
      <c r="W1505" s="10"/>
      <c r="X1505" s="10"/>
      <c r="Y1505" s="10"/>
      <c r="Z1505" s="10"/>
      <c r="AA1505" s="10"/>
    </row>
    <row r="1506" spans="1:27" s="11" customFormat="1" x14ac:dyDescent="0.25">
      <c r="A1506" s="13"/>
      <c r="B1506" s="13"/>
      <c r="C1506" s="13"/>
      <c r="D1506" s="13"/>
      <c r="E1506" s="14"/>
      <c r="F1506" s="13"/>
      <c r="G1506" s="13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0"/>
      <c r="T1506" s="10"/>
      <c r="U1506" s="10"/>
      <c r="V1506" s="10"/>
      <c r="W1506" s="10"/>
      <c r="X1506" s="10"/>
      <c r="Y1506" s="10"/>
      <c r="Z1506" s="10"/>
      <c r="AA1506" s="10"/>
    </row>
    <row r="1507" spans="1:27" s="11" customFormat="1" x14ac:dyDescent="0.25">
      <c r="A1507" s="13"/>
      <c r="B1507" s="13"/>
      <c r="C1507" s="13"/>
      <c r="D1507" s="13"/>
      <c r="E1507" s="14"/>
      <c r="F1507" s="13"/>
      <c r="G1507" s="13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0"/>
      <c r="T1507" s="10"/>
      <c r="U1507" s="10"/>
      <c r="V1507" s="10"/>
      <c r="W1507" s="10"/>
      <c r="X1507" s="10"/>
      <c r="Y1507" s="10"/>
      <c r="Z1507" s="10"/>
      <c r="AA1507" s="10"/>
    </row>
    <row r="1508" spans="1:27" s="11" customFormat="1" x14ac:dyDescent="0.25">
      <c r="A1508" s="13"/>
      <c r="B1508" s="13"/>
      <c r="C1508" s="13"/>
      <c r="D1508" s="13"/>
      <c r="E1508" s="14"/>
      <c r="F1508" s="13"/>
      <c r="G1508" s="13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0"/>
      <c r="T1508" s="10"/>
      <c r="U1508" s="10"/>
      <c r="V1508" s="10"/>
      <c r="W1508" s="10"/>
      <c r="X1508" s="10"/>
      <c r="Y1508" s="10"/>
      <c r="Z1508" s="10"/>
      <c r="AA1508" s="10"/>
    </row>
    <row r="1509" spans="1:27" s="11" customFormat="1" x14ac:dyDescent="0.25">
      <c r="A1509" s="13"/>
      <c r="B1509" s="13"/>
      <c r="C1509" s="13"/>
      <c r="D1509" s="13"/>
      <c r="E1509" s="14"/>
      <c r="F1509" s="13"/>
      <c r="G1509" s="13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0"/>
      <c r="T1509" s="10"/>
      <c r="U1509" s="10"/>
      <c r="V1509" s="10"/>
      <c r="W1509" s="10"/>
      <c r="X1509" s="10"/>
      <c r="Y1509" s="10"/>
      <c r="Z1509" s="10"/>
      <c r="AA1509" s="10"/>
    </row>
    <row r="1510" spans="1:27" s="11" customFormat="1" x14ac:dyDescent="0.25">
      <c r="A1510" s="13"/>
      <c r="B1510" s="13"/>
      <c r="C1510" s="13"/>
      <c r="D1510" s="13"/>
      <c r="E1510" s="14"/>
      <c r="F1510" s="13"/>
      <c r="G1510" s="13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0"/>
      <c r="T1510" s="10"/>
      <c r="U1510" s="10"/>
      <c r="V1510" s="10"/>
      <c r="W1510" s="10"/>
      <c r="X1510" s="10"/>
      <c r="Y1510" s="10"/>
      <c r="Z1510" s="10"/>
      <c r="AA1510" s="10"/>
    </row>
    <row r="1511" spans="1:27" s="11" customFormat="1" x14ac:dyDescent="0.25">
      <c r="A1511" s="13"/>
      <c r="B1511" s="13"/>
      <c r="C1511" s="13"/>
      <c r="D1511" s="13"/>
      <c r="E1511" s="14"/>
      <c r="F1511" s="13"/>
      <c r="G1511" s="13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0"/>
      <c r="T1511" s="10"/>
      <c r="U1511" s="10"/>
      <c r="V1511" s="10"/>
      <c r="W1511" s="10"/>
      <c r="X1511" s="10"/>
      <c r="Y1511" s="10"/>
      <c r="Z1511" s="10"/>
      <c r="AA1511" s="10"/>
    </row>
    <row r="1512" spans="1:27" s="11" customFormat="1" x14ac:dyDescent="0.25">
      <c r="A1512" s="13"/>
      <c r="B1512" s="13"/>
      <c r="C1512" s="13"/>
      <c r="D1512" s="13"/>
      <c r="E1512" s="14"/>
      <c r="F1512" s="13"/>
      <c r="G1512" s="13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0"/>
      <c r="T1512" s="10"/>
      <c r="U1512" s="10"/>
      <c r="V1512" s="10"/>
      <c r="W1512" s="10"/>
      <c r="X1512" s="10"/>
      <c r="Y1512" s="10"/>
      <c r="Z1512" s="10"/>
      <c r="AA1512" s="10"/>
    </row>
    <row r="1513" spans="1:27" s="11" customFormat="1" x14ac:dyDescent="0.25">
      <c r="A1513" s="13"/>
      <c r="B1513" s="13"/>
      <c r="C1513" s="13"/>
      <c r="D1513" s="13"/>
      <c r="E1513" s="14"/>
      <c r="F1513" s="13"/>
      <c r="G1513" s="13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0"/>
      <c r="T1513" s="10"/>
      <c r="U1513" s="10"/>
      <c r="V1513" s="10"/>
      <c r="W1513" s="10"/>
      <c r="X1513" s="10"/>
      <c r="Y1513" s="10"/>
      <c r="Z1513" s="10"/>
      <c r="AA1513" s="10"/>
    </row>
    <row r="1514" spans="1:27" s="11" customFormat="1" x14ac:dyDescent="0.25">
      <c r="A1514" s="13"/>
      <c r="B1514" s="13"/>
      <c r="C1514" s="13"/>
      <c r="D1514" s="13"/>
      <c r="E1514" s="14"/>
      <c r="F1514" s="13"/>
      <c r="G1514" s="13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0"/>
      <c r="T1514" s="10"/>
      <c r="U1514" s="10"/>
      <c r="V1514" s="10"/>
      <c r="W1514" s="10"/>
      <c r="X1514" s="10"/>
      <c r="Y1514" s="10"/>
      <c r="Z1514" s="10"/>
      <c r="AA1514" s="10"/>
    </row>
    <row r="1515" spans="1:27" s="11" customFormat="1" x14ac:dyDescent="0.25">
      <c r="A1515" s="13"/>
      <c r="B1515" s="13"/>
      <c r="C1515" s="13"/>
      <c r="D1515" s="13"/>
      <c r="E1515" s="14"/>
      <c r="F1515" s="13"/>
      <c r="G1515" s="13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0"/>
      <c r="T1515" s="10"/>
      <c r="U1515" s="10"/>
      <c r="V1515" s="10"/>
      <c r="W1515" s="10"/>
      <c r="X1515" s="10"/>
      <c r="Y1515" s="10"/>
      <c r="Z1515" s="10"/>
      <c r="AA1515" s="10"/>
    </row>
    <row r="1516" spans="1:27" s="11" customFormat="1" x14ac:dyDescent="0.25">
      <c r="A1516" s="13"/>
      <c r="B1516" s="13"/>
      <c r="C1516" s="13"/>
      <c r="D1516" s="13"/>
      <c r="E1516" s="14"/>
      <c r="F1516" s="13"/>
      <c r="G1516" s="13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0"/>
      <c r="T1516" s="10"/>
      <c r="U1516" s="10"/>
      <c r="V1516" s="10"/>
      <c r="W1516" s="10"/>
      <c r="X1516" s="10"/>
      <c r="Y1516" s="10"/>
      <c r="Z1516" s="10"/>
      <c r="AA1516" s="10"/>
    </row>
    <row r="1517" spans="1:27" s="11" customFormat="1" x14ac:dyDescent="0.25">
      <c r="A1517" s="13"/>
      <c r="B1517" s="13"/>
      <c r="C1517" s="13"/>
      <c r="D1517" s="13"/>
      <c r="E1517" s="14"/>
      <c r="F1517" s="13"/>
      <c r="G1517" s="13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0"/>
      <c r="T1517" s="10"/>
      <c r="U1517" s="10"/>
      <c r="V1517" s="10"/>
      <c r="W1517" s="10"/>
      <c r="X1517" s="10"/>
      <c r="Y1517" s="10"/>
      <c r="Z1517" s="10"/>
      <c r="AA1517" s="10"/>
    </row>
    <row r="1518" spans="1:27" s="11" customFormat="1" x14ac:dyDescent="0.25">
      <c r="A1518" s="13"/>
      <c r="B1518" s="13"/>
      <c r="C1518" s="13"/>
      <c r="D1518" s="13"/>
      <c r="E1518" s="14"/>
      <c r="F1518" s="13"/>
      <c r="G1518" s="13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0"/>
      <c r="T1518" s="10"/>
      <c r="U1518" s="10"/>
      <c r="V1518" s="10"/>
      <c r="W1518" s="10"/>
      <c r="X1518" s="10"/>
      <c r="Y1518" s="10"/>
      <c r="Z1518" s="10"/>
      <c r="AA1518" s="10"/>
    </row>
    <row r="1519" spans="1:27" s="11" customFormat="1" x14ac:dyDescent="0.25">
      <c r="A1519" s="13"/>
      <c r="B1519" s="13"/>
      <c r="C1519" s="13"/>
      <c r="D1519" s="13"/>
      <c r="E1519" s="14"/>
      <c r="F1519" s="13"/>
      <c r="G1519" s="13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0"/>
      <c r="T1519" s="10"/>
      <c r="U1519" s="10"/>
      <c r="V1519" s="10"/>
      <c r="W1519" s="10"/>
      <c r="X1519" s="10"/>
      <c r="Y1519" s="10"/>
      <c r="Z1519" s="10"/>
      <c r="AA1519" s="10"/>
    </row>
    <row r="1520" spans="1:27" s="11" customFormat="1" x14ac:dyDescent="0.25">
      <c r="A1520" s="13"/>
      <c r="B1520" s="13"/>
      <c r="C1520" s="13"/>
      <c r="D1520" s="13"/>
      <c r="E1520" s="14"/>
      <c r="F1520" s="13"/>
      <c r="G1520" s="13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0"/>
      <c r="T1520" s="10"/>
      <c r="U1520" s="10"/>
      <c r="V1520" s="10"/>
      <c r="W1520" s="10"/>
      <c r="X1520" s="10"/>
      <c r="Y1520" s="10"/>
      <c r="Z1520" s="10"/>
      <c r="AA1520" s="10"/>
    </row>
    <row r="1521" spans="1:27" s="11" customFormat="1" x14ac:dyDescent="0.25">
      <c r="A1521" s="13"/>
      <c r="B1521" s="13"/>
      <c r="C1521" s="13"/>
      <c r="D1521" s="13"/>
      <c r="E1521" s="14"/>
      <c r="F1521" s="13"/>
      <c r="G1521" s="13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0"/>
      <c r="T1521" s="10"/>
      <c r="U1521" s="10"/>
      <c r="V1521" s="10"/>
      <c r="W1521" s="10"/>
      <c r="X1521" s="10"/>
      <c r="Y1521" s="10"/>
      <c r="Z1521" s="10"/>
      <c r="AA1521" s="10"/>
    </row>
    <row r="1522" spans="1:27" s="11" customFormat="1" x14ac:dyDescent="0.25">
      <c r="A1522" s="13"/>
      <c r="B1522" s="13"/>
      <c r="C1522" s="13"/>
      <c r="D1522" s="13"/>
      <c r="E1522" s="14"/>
      <c r="F1522" s="13"/>
      <c r="G1522" s="13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0"/>
      <c r="T1522" s="10"/>
      <c r="U1522" s="10"/>
      <c r="V1522" s="10"/>
      <c r="W1522" s="10"/>
      <c r="X1522" s="10"/>
      <c r="Y1522" s="10"/>
      <c r="Z1522" s="10"/>
      <c r="AA1522" s="10"/>
    </row>
    <row r="1523" spans="1:27" s="11" customFormat="1" x14ac:dyDescent="0.25">
      <c r="A1523" s="13"/>
      <c r="B1523" s="13"/>
      <c r="C1523" s="13"/>
      <c r="D1523" s="13"/>
      <c r="E1523" s="14"/>
      <c r="F1523" s="13"/>
      <c r="G1523" s="13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0"/>
      <c r="T1523" s="10"/>
      <c r="U1523" s="10"/>
      <c r="V1523" s="10"/>
      <c r="W1523" s="10"/>
      <c r="X1523" s="10"/>
      <c r="Y1523" s="10"/>
      <c r="Z1523" s="10"/>
      <c r="AA1523" s="10"/>
    </row>
    <row r="1524" spans="1:27" s="11" customFormat="1" x14ac:dyDescent="0.25">
      <c r="A1524" s="13"/>
      <c r="B1524" s="13"/>
      <c r="C1524" s="13"/>
      <c r="D1524" s="13"/>
      <c r="E1524" s="14"/>
      <c r="F1524" s="13"/>
      <c r="G1524" s="13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0"/>
      <c r="T1524" s="10"/>
      <c r="U1524" s="10"/>
      <c r="V1524" s="10"/>
      <c r="W1524" s="10"/>
      <c r="X1524" s="10"/>
      <c r="Y1524" s="10"/>
      <c r="Z1524" s="10"/>
      <c r="AA1524" s="10"/>
    </row>
    <row r="1525" spans="1:27" s="11" customFormat="1" x14ac:dyDescent="0.25">
      <c r="A1525" s="13"/>
      <c r="B1525" s="13"/>
      <c r="C1525" s="13"/>
      <c r="D1525" s="13"/>
      <c r="E1525" s="14"/>
      <c r="F1525" s="13"/>
      <c r="G1525" s="13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0"/>
      <c r="T1525" s="10"/>
      <c r="U1525" s="10"/>
      <c r="V1525" s="10"/>
      <c r="W1525" s="10"/>
      <c r="X1525" s="10"/>
      <c r="Y1525" s="10"/>
      <c r="Z1525" s="10"/>
      <c r="AA1525" s="10"/>
    </row>
    <row r="1526" spans="1:27" s="11" customFormat="1" x14ac:dyDescent="0.25">
      <c r="A1526" s="13"/>
      <c r="B1526" s="13"/>
      <c r="C1526" s="13"/>
      <c r="D1526" s="13"/>
      <c r="E1526" s="14"/>
      <c r="F1526" s="13"/>
      <c r="G1526" s="13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0"/>
      <c r="T1526" s="10"/>
      <c r="U1526" s="10"/>
      <c r="V1526" s="10"/>
      <c r="W1526" s="10"/>
      <c r="X1526" s="10"/>
      <c r="Y1526" s="10"/>
      <c r="Z1526" s="10"/>
      <c r="AA1526" s="10"/>
    </row>
    <row r="1527" spans="1:27" s="11" customFormat="1" x14ac:dyDescent="0.25">
      <c r="A1527" s="13"/>
      <c r="B1527" s="13"/>
      <c r="C1527" s="13"/>
      <c r="D1527" s="13"/>
      <c r="E1527" s="14"/>
      <c r="F1527" s="13"/>
      <c r="G1527" s="13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0"/>
      <c r="T1527" s="10"/>
      <c r="U1527" s="10"/>
      <c r="V1527" s="10"/>
      <c r="W1527" s="10"/>
      <c r="X1527" s="10"/>
      <c r="Y1527" s="10"/>
      <c r="Z1527" s="10"/>
      <c r="AA1527" s="10"/>
    </row>
    <row r="1528" spans="1:27" s="11" customFormat="1" x14ac:dyDescent="0.25">
      <c r="A1528" s="13"/>
      <c r="B1528" s="13"/>
      <c r="C1528" s="13"/>
      <c r="D1528" s="13"/>
      <c r="E1528" s="14"/>
      <c r="F1528" s="13"/>
      <c r="G1528" s="13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0"/>
      <c r="T1528" s="10"/>
      <c r="U1528" s="10"/>
      <c r="V1528" s="10"/>
      <c r="W1528" s="10"/>
      <c r="X1528" s="10"/>
      <c r="Y1528" s="10"/>
      <c r="Z1528" s="10"/>
      <c r="AA1528" s="10"/>
    </row>
    <row r="1529" spans="1:27" s="11" customFormat="1" x14ac:dyDescent="0.25">
      <c r="A1529" s="13"/>
      <c r="B1529" s="13"/>
      <c r="C1529" s="13"/>
      <c r="D1529" s="13"/>
      <c r="E1529" s="14"/>
      <c r="F1529" s="13"/>
      <c r="G1529" s="13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0"/>
      <c r="T1529" s="10"/>
      <c r="U1529" s="10"/>
      <c r="V1529" s="10"/>
      <c r="W1529" s="10"/>
      <c r="X1529" s="10"/>
      <c r="Y1529" s="10"/>
      <c r="Z1529" s="10"/>
      <c r="AA1529" s="10"/>
    </row>
    <row r="1530" spans="1:27" s="11" customFormat="1" x14ac:dyDescent="0.25">
      <c r="A1530" s="13"/>
      <c r="B1530" s="13"/>
      <c r="C1530" s="13"/>
      <c r="D1530" s="13"/>
      <c r="E1530" s="14"/>
      <c r="F1530" s="13"/>
      <c r="G1530" s="13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0"/>
      <c r="T1530" s="10"/>
      <c r="U1530" s="10"/>
      <c r="V1530" s="10"/>
      <c r="W1530" s="10"/>
      <c r="X1530" s="10"/>
      <c r="Y1530" s="10"/>
      <c r="Z1530" s="10"/>
      <c r="AA1530" s="10"/>
    </row>
    <row r="1531" spans="1:27" s="11" customFormat="1" x14ac:dyDescent="0.25">
      <c r="A1531" s="13"/>
      <c r="B1531" s="13"/>
      <c r="C1531" s="13"/>
      <c r="D1531" s="13"/>
      <c r="E1531" s="14"/>
      <c r="F1531" s="13"/>
      <c r="G1531" s="13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0"/>
      <c r="T1531" s="10"/>
      <c r="U1531" s="10"/>
      <c r="V1531" s="10"/>
      <c r="W1531" s="10"/>
      <c r="X1531" s="10"/>
      <c r="Y1531" s="10"/>
      <c r="Z1531" s="10"/>
      <c r="AA1531" s="10"/>
    </row>
    <row r="1532" spans="1:27" s="11" customFormat="1" x14ac:dyDescent="0.25">
      <c r="A1532" s="13"/>
      <c r="B1532" s="13"/>
      <c r="C1532" s="13"/>
      <c r="D1532" s="13"/>
      <c r="E1532" s="14"/>
      <c r="F1532" s="13"/>
      <c r="G1532" s="13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0"/>
      <c r="T1532" s="10"/>
      <c r="U1532" s="10"/>
      <c r="V1532" s="10"/>
      <c r="W1532" s="10"/>
      <c r="X1532" s="10"/>
      <c r="Y1532" s="10"/>
      <c r="Z1532" s="10"/>
      <c r="AA1532" s="10"/>
    </row>
    <row r="1533" spans="1:27" s="11" customFormat="1" x14ac:dyDescent="0.25">
      <c r="A1533" s="13"/>
      <c r="B1533" s="13"/>
      <c r="C1533" s="13"/>
      <c r="D1533" s="13"/>
      <c r="E1533" s="14"/>
      <c r="F1533" s="13"/>
      <c r="G1533" s="13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0"/>
      <c r="T1533" s="10"/>
      <c r="U1533" s="10"/>
      <c r="V1533" s="10"/>
      <c r="W1533" s="10"/>
      <c r="X1533" s="10"/>
      <c r="Y1533" s="10"/>
      <c r="Z1533" s="10"/>
      <c r="AA1533" s="10"/>
    </row>
    <row r="1534" spans="1:27" s="11" customFormat="1" x14ac:dyDescent="0.25">
      <c r="A1534" s="13"/>
      <c r="B1534" s="13"/>
      <c r="C1534" s="13"/>
      <c r="D1534" s="13"/>
      <c r="E1534" s="14"/>
      <c r="F1534" s="13"/>
      <c r="G1534" s="13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0"/>
      <c r="T1534" s="10"/>
      <c r="U1534" s="10"/>
      <c r="V1534" s="10"/>
      <c r="W1534" s="10"/>
      <c r="X1534" s="10"/>
      <c r="Y1534" s="10"/>
      <c r="Z1534" s="10"/>
      <c r="AA1534" s="10"/>
    </row>
    <row r="1535" spans="1:27" s="11" customFormat="1" x14ac:dyDescent="0.25">
      <c r="A1535" s="13"/>
      <c r="B1535" s="13"/>
      <c r="C1535" s="13"/>
      <c r="D1535" s="13"/>
      <c r="E1535" s="14"/>
      <c r="F1535" s="13"/>
      <c r="G1535" s="13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0"/>
      <c r="T1535" s="10"/>
      <c r="U1535" s="10"/>
      <c r="V1535" s="10"/>
      <c r="W1535" s="10"/>
      <c r="X1535" s="10"/>
      <c r="Y1535" s="10"/>
      <c r="Z1535" s="10"/>
      <c r="AA1535" s="10"/>
    </row>
    <row r="1536" spans="1:27" s="11" customFormat="1" x14ac:dyDescent="0.25">
      <c r="A1536" s="13"/>
      <c r="B1536" s="13"/>
      <c r="C1536" s="13"/>
      <c r="D1536" s="13"/>
      <c r="E1536" s="14"/>
      <c r="F1536" s="13"/>
      <c r="G1536" s="13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0"/>
      <c r="T1536" s="10"/>
      <c r="U1536" s="10"/>
      <c r="V1536" s="10"/>
      <c r="W1536" s="10"/>
      <c r="X1536" s="10"/>
      <c r="Y1536" s="10"/>
      <c r="Z1536" s="10"/>
      <c r="AA1536" s="10"/>
    </row>
    <row r="1537" spans="1:27" s="11" customFormat="1" x14ac:dyDescent="0.25">
      <c r="A1537" s="13"/>
      <c r="B1537" s="13"/>
      <c r="C1537" s="13"/>
      <c r="D1537" s="13"/>
      <c r="E1537" s="14"/>
      <c r="F1537" s="13"/>
      <c r="G1537" s="13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0"/>
      <c r="T1537" s="10"/>
      <c r="U1537" s="10"/>
      <c r="V1537" s="10"/>
      <c r="W1537" s="10"/>
      <c r="X1537" s="10"/>
      <c r="Y1537" s="10"/>
      <c r="Z1537" s="10"/>
      <c r="AA1537" s="10"/>
    </row>
    <row r="1538" spans="1:27" s="11" customFormat="1" x14ac:dyDescent="0.25">
      <c r="A1538" s="13"/>
      <c r="B1538" s="13"/>
      <c r="C1538" s="13"/>
      <c r="D1538" s="13"/>
      <c r="E1538" s="14"/>
      <c r="F1538" s="13"/>
      <c r="G1538" s="13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0"/>
      <c r="T1538" s="10"/>
      <c r="U1538" s="10"/>
      <c r="V1538" s="10"/>
      <c r="W1538" s="10"/>
      <c r="X1538" s="10"/>
      <c r="Y1538" s="10"/>
      <c r="Z1538" s="10"/>
      <c r="AA1538" s="10"/>
    </row>
    <row r="1539" spans="1:27" s="11" customFormat="1" x14ac:dyDescent="0.25">
      <c r="A1539" s="13"/>
      <c r="B1539" s="13"/>
      <c r="C1539" s="13"/>
      <c r="D1539" s="13"/>
      <c r="E1539" s="14"/>
      <c r="F1539" s="13"/>
      <c r="G1539" s="13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0"/>
      <c r="T1539" s="10"/>
      <c r="U1539" s="10"/>
      <c r="V1539" s="10"/>
      <c r="W1539" s="10"/>
      <c r="X1539" s="10"/>
      <c r="Y1539" s="10"/>
      <c r="Z1539" s="10"/>
      <c r="AA1539" s="10"/>
    </row>
    <row r="1540" spans="1:27" s="11" customFormat="1" x14ac:dyDescent="0.25">
      <c r="A1540" s="13"/>
      <c r="B1540" s="13"/>
      <c r="C1540" s="13"/>
      <c r="D1540" s="13"/>
      <c r="E1540" s="14"/>
      <c r="F1540" s="13"/>
      <c r="G1540" s="13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0"/>
      <c r="T1540" s="10"/>
      <c r="U1540" s="10"/>
      <c r="V1540" s="10"/>
      <c r="W1540" s="10"/>
      <c r="X1540" s="10"/>
      <c r="Y1540" s="10"/>
      <c r="Z1540" s="10"/>
      <c r="AA1540" s="10"/>
    </row>
    <row r="1541" spans="1:27" s="11" customFormat="1" x14ac:dyDescent="0.25">
      <c r="A1541" s="13"/>
      <c r="B1541" s="13"/>
      <c r="C1541" s="13"/>
      <c r="D1541" s="13"/>
      <c r="E1541" s="14"/>
      <c r="F1541" s="13"/>
      <c r="G1541" s="13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0"/>
      <c r="T1541" s="10"/>
      <c r="U1541" s="10"/>
      <c r="V1541" s="10"/>
      <c r="W1541" s="10"/>
      <c r="X1541" s="10"/>
      <c r="Y1541" s="10"/>
      <c r="Z1541" s="10"/>
      <c r="AA1541" s="10"/>
    </row>
    <row r="1542" spans="1:27" s="11" customFormat="1" x14ac:dyDescent="0.25">
      <c r="A1542" s="13"/>
      <c r="B1542" s="13"/>
      <c r="C1542" s="13"/>
      <c r="D1542" s="13"/>
      <c r="E1542" s="14"/>
      <c r="F1542" s="13"/>
      <c r="G1542" s="13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0"/>
      <c r="T1542" s="10"/>
      <c r="U1542" s="10"/>
      <c r="V1542" s="10"/>
      <c r="W1542" s="10"/>
      <c r="X1542" s="10"/>
      <c r="Y1542" s="10"/>
      <c r="Z1542" s="10"/>
      <c r="AA1542" s="10"/>
    </row>
    <row r="1543" spans="1:27" s="11" customFormat="1" x14ac:dyDescent="0.25">
      <c r="A1543" s="13"/>
      <c r="B1543" s="13"/>
      <c r="C1543" s="13"/>
      <c r="D1543" s="13"/>
      <c r="E1543" s="14"/>
      <c r="F1543" s="13"/>
      <c r="G1543" s="13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0"/>
      <c r="T1543" s="10"/>
      <c r="U1543" s="10"/>
      <c r="V1543" s="10"/>
      <c r="W1543" s="10"/>
      <c r="X1543" s="10"/>
      <c r="Y1543" s="10"/>
      <c r="Z1543" s="10"/>
      <c r="AA1543" s="10"/>
    </row>
    <row r="1544" spans="1:27" s="11" customFormat="1" x14ac:dyDescent="0.25">
      <c r="A1544" s="13"/>
      <c r="B1544" s="13"/>
      <c r="C1544" s="13"/>
      <c r="D1544" s="13"/>
      <c r="E1544" s="14"/>
      <c r="F1544" s="13"/>
      <c r="G1544" s="13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0"/>
      <c r="T1544" s="10"/>
      <c r="U1544" s="10"/>
      <c r="V1544" s="10"/>
      <c r="W1544" s="10"/>
      <c r="X1544" s="10"/>
      <c r="Y1544" s="10"/>
      <c r="Z1544" s="10"/>
      <c r="AA1544" s="10"/>
    </row>
    <row r="1545" spans="1:27" s="11" customFormat="1" x14ac:dyDescent="0.25">
      <c r="A1545" s="13"/>
      <c r="B1545" s="13"/>
      <c r="C1545" s="13"/>
      <c r="D1545" s="13"/>
      <c r="E1545" s="14"/>
      <c r="F1545" s="13"/>
      <c r="G1545" s="13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0"/>
      <c r="T1545" s="10"/>
      <c r="U1545" s="10"/>
      <c r="V1545" s="10"/>
      <c r="W1545" s="10"/>
      <c r="X1545" s="10"/>
      <c r="Y1545" s="10"/>
      <c r="Z1545" s="10"/>
      <c r="AA1545" s="10"/>
    </row>
    <row r="1546" spans="1:27" s="11" customFormat="1" x14ac:dyDescent="0.25">
      <c r="A1546" s="13"/>
      <c r="B1546" s="13"/>
      <c r="C1546" s="13"/>
      <c r="D1546" s="13"/>
      <c r="E1546" s="14"/>
      <c r="F1546" s="13"/>
      <c r="G1546" s="13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0"/>
      <c r="T1546" s="10"/>
      <c r="U1546" s="10"/>
      <c r="V1546" s="10"/>
      <c r="W1546" s="10"/>
      <c r="X1546" s="10"/>
      <c r="Y1546" s="10"/>
      <c r="Z1546" s="10"/>
      <c r="AA1546" s="10"/>
    </row>
    <row r="1547" spans="1:27" s="11" customFormat="1" x14ac:dyDescent="0.25">
      <c r="A1547" s="13"/>
      <c r="B1547" s="13"/>
      <c r="C1547" s="13"/>
      <c r="D1547" s="13"/>
      <c r="E1547" s="14"/>
      <c r="F1547" s="13"/>
      <c r="G1547" s="13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0"/>
      <c r="T1547" s="10"/>
      <c r="U1547" s="10"/>
      <c r="V1547" s="10"/>
      <c r="W1547" s="10"/>
      <c r="X1547" s="10"/>
      <c r="Y1547" s="10"/>
      <c r="Z1547" s="10"/>
      <c r="AA1547" s="10"/>
    </row>
    <row r="1548" spans="1:27" s="11" customFormat="1" x14ac:dyDescent="0.25">
      <c r="A1548" s="13"/>
      <c r="B1548" s="13"/>
      <c r="C1548" s="13"/>
      <c r="D1548" s="13"/>
      <c r="E1548" s="14"/>
      <c r="F1548" s="13"/>
      <c r="G1548" s="13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0"/>
      <c r="T1548" s="10"/>
      <c r="U1548" s="10"/>
      <c r="V1548" s="10"/>
      <c r="W1548" s="10"/>
      <c r="X1548" s="10"/>
      <c r="Y1548" s="10"/>
      <c r="Z1548" s="10"/>
      <c r="AA1548" s="10"/>
    </row>
    <row r="1549" spans="1:27" s="11" customFormat="1" x14ac:dyDescent="0.25">
      <c r="A1549" s="13"/>
      <c r="B1549" s="13"/>
      <c r="C1549" s="13"/>
      <c r="D1549" s="13"/>
      <c r="E1549" s="14"/>
      <c r="F1549" s="13"/>
      <c r="G1549" s="13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0"/>
      <c r="T1549" s="10"/>
      <c r="U1549" s="10"/>
      <c r="V1549" s="10"/>
      <c r="W1549" s="10"/>
      <c r="X1549" s="10"/>
      <c r="Y1549" s="10"/>
      <c r="Z1549" s="10"/>
      <c r="AA1549" s="10"/>
    </row>
    <row r="1550" spans="1:27" s="11" customFormat="1" x14ac:dyDescent="0.25">
      <c r="A1550" s="13"/>
      <c r="B1550" s="13"/>
      <c r="C1550" s="13"/>
      <c r="D1550" s="13"/>
      <c r="E1550" s="14"/>
      <c r="F1550" s="13"/>
      <c r="G1550" s="13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0"/>
      <c r="T1550" s="10"/>
      <c r="U1550" s="10"/>
      <c r="V1550" s="10"/>
      <c r="W1550" s="10"/>
      <c r="X1550" s="10"/>
      <c r="Y1550" s="10"/>
      <c r="Z1550" s="10"/>
      <c r="AA1550" s="10"/>
    </row>
    <row r="1551" spans="1:27" s="11" customFormat="1" x14ac:dyDescent="0.25">
      <c r="A1551" s="13"/>
      <c r="B1551" s="13"/>
      <c r="C1551" s="13"/>
      <c r="D1551" s="13"/>
      <c r="E1551" s="14"/>
      <c r="F1551" s="13"/>
      <c r="G1551" s="13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0"/>
      <c r="T1551" s="10"/>
      <c r="U1551" s="10"/>
      <c r="V1551" s="10"/>
      <c r="W1551" s="10"/>
      <c r="X1551" s="10"/>
      <c r="Y1551" s="10"/>
      <c r="Z1551" s="10"/>
      <c r="AA1551" s="10"/>
    </row>
    <row r="1552" spans="1:27" s="11" customFormat="1" x14ac:dyDescent="0.25">
      <c r="A1552" s="13"/>
      <c r="B1552" s="13"/>
      <c r="C1552" s="13"/>
      <c r="D1552" s="13"/>
      <c r="E1552" s="14"/>
      <c r="F1552" s="13"/>
      <c r="G1552" s="13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0"/>
      <c r="T1552" s="10"/>
      <c r="U1552" s="10"/>
      <c r="V1552" s="10"/>
      <c r="W1552" s="10"/>
      <c r="X1552" s="10"/>
      <c r="Y1552" s="10"/>
      <c r="Z1552" s="10"/>
      <c r="AA1552" s="10"/>
    </row>
    <row r="1553" spans="1:27" s="11" customFormat="1" x14ac:dyDescent="0.25">
      <c r="A1553" s="13"/>
      <c r="B1553" s="13"/>
      <c r="C1553" s="13"/>
      <c r="D1553" s="13"/>
      <c r="E1553" s="14"/>
      <c r="F1553" s="13"/>
      <c r="G1553" s="13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0"/>
      <c r="T1553" s="10"/>
      <c r="U1553" s="10"/>
      <c r="V1553" s="10"/>
      <c r="W1553" s="10"/>
      <c r="X1553" s="10"/>
      <c r="Y1553" s="10"/>
      <c r="Z1553" s="10"/>
      <c r="AA1553" s="10"/>
    </row>
    <row r="1554" spans="1:27" s="11" customFormat="1" x14ac:dyDescent="0.25">
      <c r="A1554" s="13"/>
      <c r="B1554" s="13"/>
      <c r="C1554" s="13"/>
      <c r="D1554" s="13"/>
      <c r="E1554" s="14"/>
      <c r="F1554" s="13"/>
      <c r="G1554" s="13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0"/>
      <c r="T1554" s="10"/>
      <c r="U1554" s="10"/>
      <c r="V1554" s="10"/>
      <c r="W1554" s="10"/>
      <c r="X1554" s="10"/>
      <c r="Y1554" s="10"/>
      <c r="Z1554" s="10"/>
      <c r="AA1554" s="10"/>
    </row>
    <row r="1555" spans="1:27" s="11" customFormat="1" x14ac:dyDescent="0.25">
      <c r="A1555" s="13"/>
      <c r="B1555" s="13"/>
      <c r="C1555" s="13"/>
      <c r="D1555" s="13"/>
      <c r="E1555" s="14"/>
      <c r="F1555" s="13"/>
      <c r="G1555" s="13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0"/>
      <c r="T1555" s="10"/>
      <c r="U1555" s="10"/>
      <c r="V1555" s="10"/>
      <c r="W1555" s="10"/>
      <c r="X1555" s="10"/>
      <c r="Y1555" s="10"/>
      <c r="Z1555" s="10"/>
      <c r="AA1555" s="10"/>
    </row>
    <row r="1556" spans="1:27" s="11" customFormat="1" x14ac:dyDescent="0.25">
      <c r="A1556" s="13"/>
      <c r="B1556" s="13"/>
      <c r="C1556" s="13"/>
      <c r="D1556" s="13"/>
      <c r="E1556" s="14"/>
      <c r="F1556" s="13"/>
      <c r="G1556" s="13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0"/>
      <c r="T1556" s="10"/>
      <c r="U1556" s="10"/>
      <c r="V1556" s="10"/>
      <c r="W1556" s="10"/>
      <c r="X1556" s="10"/>
      <c r="Y1556" s="10"/>
      <c r="Z1556" s="10"/>
      <c r="AA1556" s="10"/>
    </row>
    <row r="1557" spans="1:27" s="11" customFormat="1" x14ac:dyDescent="0.25">
      <c r="A1557" s="13"/>
      <c r="B1557" s="13"/>
      <c r="C1557" s="13"/>
      <c r="D1557" s="13"/>
      <c r="E1557" s="14"/>
      <c r="F1557" s="13"/>
      <c r="G1557" s="13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0"/>
      <c r="T1557" s="10"/>
      <c r="U1557" s="10"/>
      <c r="V1557" s="10"/>
      <c r="W1557" s="10"/>
      <c r="X1557" s="10"/>
      <c r="Y1557" s="10"/>
      <c r="Z1557" s="10"/>
      <c r="AA1557" s="10"/>
    </row>
    <row r="1558" spans="1:27" s="11" customFormat="1" x14ac:dyDescent="0.25">
      <c r="A1558" s="13"/>
      <c r="B1558" s="13"/>
      <c r="C1558" s="13"/>
      <c r="D1558" s="13"/>
      <c r="E1558" s="14"/>
      <c r="F1558" s="13"/>
      <c r="G1558" s="13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0"/>
      <c r="T1558" s="10"/>
      <c r="U1558" s="10"/>
      <c r="V1558" s="10"/>
      <c r="W1558" s="10"/>
      <c r="X1558" s="10"/>
      <c r="Y1558" s="10"/>
      <c r="Z1558" s="10"/>
      <c r="AA1558" s="10"/>
    </row>
    <row r="1559" spans="1:27" s="11" customFormat="1" x14ac:dyDescent="0.25">
      <c r="A1559" s="13"/>
      <c r="B1559" s="13"/>
      <c r="C1559" s="13"/>
      <c r="D1559" s="13"/>
      <c r="E1559" s="14"/>
      <c r="F1559" s="13"/>
      <c r="G1559" s="13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0"/>
      <c r="T1559" s="10"/>
      <c r="U1559" s="10"/>
      <c r="V1559" s="10"/>
      <c r="W1559" s="10"/>
      <c r="X1559" s="10"/>
      <c r="Y1559" s="10"/>
      <c r="Z1559" s="10"/>
      <c r="AA1559" s="10"/>
    </row>
    <row r="1560" spans="1:27" s="11" customFormat="1" x14ac:dyDescent="0.25">
      <c r="A1560" s="13"/>
      <c r="B1560" s="13"/>
      <c r="C1560" s="13"/>
      <c r="D1560" s="13"/>
      <c r="E1560" s="14"/>
      <c r="F1560" s="13"/>
      <c r="G1560" s="13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0"/>
      <c r="T1560" s="10"/>
      <c r="U1560" s="10"/>
      <c r="V1560" s="10"/>
      <c r="W1560" s="10"/>
      <c r="X1560" s="10"/>
      <c r="Y1560" s="10"/>
      <c r="Z1560" s="10"/>
      <c r="AA1560" s="10"/>
    </row>
    <row r="1561" spans="1:27" s="11" customFormat="1" x14ac:dyDescent="0.25">
      <c r="A1561" s="13"/>
      <c r="B1561" s="13"/>
      <c r="C1561" s="13"/>
      <c r="D1561" s="13"/>
      <c r="E1561" s="14"/>
      <c r="F1561" s="13"/>
      <c r="G1561" s="13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0"/>
      <c r="T1561" s="10"/>
      <c r="U1561" s="10"/>
      <c r="V1561" s="10"/>
      <c r="W1561" s="10"/>
      <c r="X1561" s="10"/>
      <c r="Y1561" s="10"/>
      <c r="Z1561" s="10"/>
      <c r="AA1561" s="10"/>
    </row>
    <row r="1562" spans="1:27" s="11" customFormat="1" x14ac:dyDescent="0.25">
      <c r="A1562" s="13"/>
      <c r="B1562" s="13"/>
      <c r="C1562" s="13"/>
      <c r="D1562" s="13"/>
      <c r="E1562" s="14"/>
      <c r="F1562" s="13"/>
      <c r="G1562" s="13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0"/>
      <c r="T1562" s="10"/>
      <c r="U1562" s="10"/>
      <c r="V1562" s="10"/>
      <c r="W1562" s="10"/>
      <c r="X1562" s="10"/>
      <c r="Y1562" s="10"/>
      <c r="Z1562" s="10"/>
      <c r="AA1562" s="10"/>
    </row>
    <row r="1563" spans="1:27" s="11" customFormat="1" x14ac:dyDescent="0.25">
      <c r="A1563" s="13"/>
      <c r="B1563" s="13"/>
      <c r="C1563" s="13"/>
      <c r="D1563" s="13"/>
      <c r="E1563" s="14"/>
      <c r="F1563" s="13"/>
      <c r="G1563" s="13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0"/>
      <c r="T1563" s="10"/>
      <c r="U1563" s="10"/>
      <c r="V1563" s="10"/>
      <c r="W1563" s="10"/>
      <c r="X1563" s="10"/>
      <c r="Y1563" s="10"/>
      <c r="Z1563" s="10"/>
      <c r="AA1563" s="10"/>
    </row>
    <row r="1564" spans="1:27" s="11" customFormat="1" x14ac:dyDescent="0.25">
      <c r="A1564" s="13"/>
      <c r="B1564" s="13"/>
      <c r="C1564" s="13"/>
      <c r="D1564" s="13"/>
      <c r="E1564" s="14"/>
      <c r="F1564" s="13"/>
      <c r="G1564" s="13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0"/>
      <c r="T1564" s="10"/>
      <c r="U1564" s="10"/>
      <c r="V1564" s="10"/>
      <c r="W1564" s="10"/>
      <c r="X1564" s="10"/>
      <c r="Y1564" s="10"/>
      <c r="Z1564" s="10"/>
      <c r="AA1564" s="10"/>
    </row>
    <row r="1565" spans="1:27" s="11" customFormat="1" x14ac:dyDescent="0.25">
      <c r="A1565" s="13"/>
      <c r="B1565" s="13"/>
      <c r="C1565" s="13"/>
      <c r="D1565" s="13"/>
      <c r="E1565" s="14"/>
      <c r="F1565" s="13"/>
      <c r="G1565" s="13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0"/>
      <c r="T1565" s="10"/>
      <c r="U1565" s="10"/>
      <c r="V1565" s="10"/>
      <c r="W1565" s="10"/>
      <c r="X1565" s="10"/>
      <c r="Y1565" s="10"/>
      <c r="Z1565" s="10"/>
      <c r="AA1565" s="10"/>
    </row>
    <row r="1566" spans="1:27" s="11" customFormat="1" x14ac:dyDescent="0.25">
      <c r="A1566" s="13"/>
      <c r="B1566" s="13"/>
      <c r="C1566" s="13"/>
      <c r="D1566" s="13"/>
      <c r="E1566" s="14"/>
      <c r="F1566" s="13"/>
      <c r="G1566" s="13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0"/>
      <c r="T1566" s="10"/>
      <c r="U1566" s="10"/>
      <c r="V1566" s="10"/>
      <c r="W1566" s="10"/>
      <c r="X1566" s="10"/>
      <c r="Y1566" s="10"/>
      <c r="Z1566" s="10"/>
      <c r="AA1566" s="10"/>
    </row>
    <row r="1567" spans="1:27" s="11" customFormat="1" x14ac:dyDescent="0.25">
      <c r="A1567" s="13"/>
      <c r="B1567" s="13"/>
      <c r="C1567" s="13"/>
      <c r="D1567" s="13"/>
      <c r="E1567" s="14"/>
      <c r="F1567" s="13"/>
      <c r="G1567" s="13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0"/>
      <c r="T1567" s="10"/>
      <c r="U1567" s="10"/>
      <c r="V1567" s="10"/>
      <c r="W1567" s="10"/>
      <c r="X1567" s="10"/>
      <c r="Y1567" s="10"/>
      <c r="Z1567" s="10"/>
      <c r="AA1567" s="10"/>
    </row>
    <row r="1568" spans="1:27" s="11" customFormat="1" x14ac:dyDescent="0.25">
      <c r="A1568" s="13"/>
      <c r="B1568" s="13"/>
      <c r="C1568" s="13"/>
      <c r="D1568" s="13"/>
      <c r="E1568" s="14"/>
      <c r="F1568" s="13"/>
      <c r="G1568" s="13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0"/>
      <c r="T1568" s="10"/>
      <c r="U1568" s="10"/>
      <c r="V1568" s="10"/>
      <c r="W1568" s="10"/>
      <c r="X1568" s="10"/>
      <c r="Y1568" s="10"/>
      <c r="Z1568" s="10"/>
      <c r="AA1568" s="10"/>
    </row>
    <row r="1569" spans="1:27" s="11" customFormat="1" x14ac:dyDescent="0.25">
      <c r="A1569" s="13"/>
      <c r="B1569" s="13"/>
      <c r="C1569" s="13"/>
      <c r="D1569" s="13"/>
      <c r="E1569" s="14"/>
      <c r="F1569" s="13"/>
      <c r="G1569" s="13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0"/>
      <c r="T1569" s="10"/>
      <c r="U1569" s="10"/>
      <c r="V1569" s="10"/>
      <c r="W1569" s="10"/>
      <c r="X1569" s="10"/>
      <c r="Y1569" s="10"/>
      <c r="Z1569" s="10"/>
      <c r="AA1569" s="10"/>
    </row>
    <row r="1570" spans="1:27" s="11" customFormat="1" x14ac:dyDescent="0.25">
      <c r="A1570" s="13"/>
      <c r="B1570" s="13"/>
      <c r="C1570" s="13"/>
      <c r="D1570" s="13"/>
      <c r="E1570" s="14"/>
      <c r="F1570" s="13"/>
      <c r="G1570" s="13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0"/>
      <c r="T1570" s="10"/>
      <c r="U1570" s="10"/>
      <c r="V1570" s="10"/>
      <c r="W1570" s="10"/>
      <c r="X1570" s="10"/>
      <c r="Y1570" s="10"/>
      <c r="Z1570" s="10"/>
      <c r="AA1570" s="10"/>
    </row>
    <row r="1571" spans="1:27" s="11" customFormat="1" x14ac:dyDescent="0.25">
      <c r="A1571" s="13"/>
      <c r="B1571" s="13"/>
      <c r="C1571" s="13"/>
      <c r="D1571" s="13"/>
      <c r="E1571" s="14"/>
      <c r="F1571" s="13"/>
      <c r="G1571" s="13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0"/>
      <c r="T1571" s="10"/>
      <c r="U1571" s="10"/>
      <c r="V1571" s="10"/>
      <c r="W1571" s="10"/>
      <c r="X1571" s="10"/>
      <c r="Y1571" s="10"/>
      <c r="Z1571" s="10"/>
      <c r="AA1571" s="10"/>
    </row>
    <row r="1572" spans="1:27" s="11" customFormat="1" x14ac:dyDescent="0.25">
      <c r="A1572" s="13"/>
      <c r="B1572" s="13"/>
      <c r="C1572" s="13"/>
      <c r="D1572" s="13"/>
      <c r="E1572" s="14"/>
      <c r="F1572" s="13"/>
      <c r="G1572" s="13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0"/>
      <c r="T1572" s="10"/>
      <c r="U1572" s="10"/>
      <c r="V1572" s="10"/>
      <c r="W1572" s="10"/>
      <c r="X1572" s="10"/>
      <c r="Y1572" s="10"/>
      <c r="Z1572" s="10"/>
      <c r="AA1572" s="10"/>
    </row>
    <row r="1573" spans="1:27" s="11" customFormat="1" x14ac:dyDescent="0.25">
      <c r="A1573" s="13"/>
      <c r="B1573" s="13"/>
      <c r="C1573" s="13"/>
      <c r="D1573" s="13"/>
      <c r="E1573" s="14"/>
      <c r="F1573" s="13"/>
      <c r="G1573" s="13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0"/>
      <c r="T1573" s="10"/>
      <c r="U1573" s="10"/>
      <c r="V1573" s="10"/>
      <c r="W1573" s="10"/>
      <c r="X1573" s="10"/>
      <c r="Y1573" s="10"/>
      <c r="Z1573" s="10"/>
      <c r="AA1573" s="10"/>
    </row>
    <row r="1574" spans="1:27" s="11" customFormat="1" x14ac:dyDescent="0.25">
      <c r="A1574" s="13"/>
      <c r="B1574" s="13"/>
      <c r="C1574" s="13"/>
      <c r="D1574" s="13"/>
      <c r="E1574" s="14"/>
      <c r="F1574" s="13"/>
      <c r="G1574" s="13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0"/>
      <c r="T1574" s="10"/>
      <c r="U1574" s="10"/>
      <c r="V1574" s="10"/>
      <c r="W1574" s="10"/>
      <c r="X1574" s="10"/>
      <c r="Y1574" s="10"/>
      <c r="Z1574" s="10"/>
      <c r="AA1574" s="10"/>
    </row>
    <row r="1575" spans="1:27" s="11" customFormat="1" x14ac:dyDescent="0.25">
      <c r="A1575" s="13"/>
      <c r="B1575" s="13"/>
      <c r="C1575" s="13"/>
      <c r="D1575" s="13"/>
      <c r="E1575" s="14"/>
      <c r="F1575" s="13"/>
      <c r="G1575" s="13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0"/>
      <c r="T1575" s="10"/>
      <c r="U1575" s="10"/>
      <c r="V1575" s="10"/>
      <c r="W1575" s="10"/>
      <c r="X1575" s="10"/>
      <c r="Y1575" s="10"/>
      <c r="Z1575" s="10"/>
      <c r="AA1575" s="10"/>
    </row>
    <row r="1576" spans="1:27" s="11" customFormat="1" x14ac:dyDescent="0.25">
      <c r="A1576" s="13"/>
      <c r="B1576" s="13"/>
      <c r="C1576" s="13"/>
      <c r="D1576" s="13"/>
      <c r="E1576" s="14"/>
      <c r="F1576" s="13"/>
      <c r="G1576" s="13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0"/>
      <c r="T1576" s="10"/>
      <c r="U1576" s="10"/>
      <c r="V1576" s="10"/>
      <c r="W1576" s="10"/>
      <c r="X1576" s="10"/>
      <c r="Y1576" s="10"/>
      <c r="Z1576" s="10"/>
      <c r="AA1576" s="10"/>
    </row>
    <row r="1577" spans="1:27" s="11" customFormat="1" x14ac:dyDescent="0.25">
      <c r="A1577" s="13"/>
      <c r="B1577" s="13"/>
      <c r="C1577" s="13"/>
      <c r="D1577" s="13"/>
      <c r="E1577" s="14"/>
      <c r="F1577" s="13"/>
      <c r="G1577" s="13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0"/>
      <c r="T1577" s="10"/>
      <c r="U1577" s="10"/>
      <c r="V1577" s="10"/>
      <c r="W1577" s="10"/>
      <c r="X1577" s="10"/>
      <c r="Y1577" s="10"/>
      <c r="Z1577" s="10"/>
      <c r="AA1577" s="10"/>
    </row>
    <row r="1578" spans="1:27" s="11" customFormat="1" x14ac:dyDescent="0.25">
      <c r="A1578" s="13"/>
      <c r="B1578" s="13"/>
      <c r="C1578" s="13"/>
      <c r="D1578" s="13"/>
      <c r="E1578" s="14"/>
      <c r="F1578" s="13"/>
      <c r="G1578" s="13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0"/>
      <c r="T1578" s="10"/>
      <c r="U1578" s="10"/>
      <c r="V1578" s="10"/>
      <c r="W1578" s="10"/>
      <c r="X1578" s="10"/>
      <c r="Y1578" s="10"/>
      <c r="Z1578" s="10"/>
      <c r="AA1578" s="10"/>
    </row>
    <row r="1579" spans="1:27" s="11" customFormat="1" x14ac:dyDescent="0.25">
      <c r="A1579" s="13"/>
      <c r="B1579" s="13"/>
      <c r="C1579" s="13"/>
      <c r="D1579" s="13"/>
      <c r="E1579" s="14"/>
      <c r="F1579" s="13"/>
      <c r="G1579" s="13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0"/>
      <c r="T1579" s="10"/>
      <c r="U1579" s="10"/>
      <c r="V1579" s="10"/>
      <c r="W1579" s="10"/>
      <c r="X1579" s="10"/>
      <c r="Y1579" s="10"/>
      <c r="Z1579" s="10"/>
      <c r="AA1579" s="10"/>
    </row>
    <row r="1580" spans="1:27" s="11" customFormat="1" x14ac:dyDescent="0.25">
      <c r="A1580" s="13"/>
      <c r="B1580" s="13"/>
      <c r="C1580" s="13"/>
      <c r="D1580" s="13"/>
      <c r="E1580" s="14"/>
      <c r="F1580" s="13"/>
      <c r="G1580" s="13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0"/>
      <c r="T1580" s="10"/>
      <c r="U1580" s="10"/>
      <c r="V1580" s="10"/>
      <c r="W1580" s="10"/>
      <c r="X1580" s="10"/>
      <c r="Y1580" s="10"/>
      <c r="Z1580" s="10"/>
      <c r="AA1580" s="10"/>
    </row>
    <row r="1581" spans="1:27" s="11" customFormat="1" x14ac:dyDescent="0.25">
      <c r="A1581" s="13"/>
      <c r="B1581" s="13"/>
      <c r="C1581" s="13"/>
      <c r="D1581" s="13"/>
      <c r="E1581" s="14"/>
      <c r="F1581" s="13"/>
      <c r="G1581" s="13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0"/>
      <c r="T1581" s="10"/>
      <c r="U1581" s="10"/>
      <c r="V1581" s="10"/>
      <c r="W1581" s="10"/>
      <c r="X1581" s="10"/>
      <c r="Y1581" s="10"/>
      <c r="Z1581" s="10"/>
      <c r="AA1581" s="10"/>
    </row>
    <row r="1582" spans="1:27" s="11" customFormat="1" x14ac:dyDescent="0.25">
      <c r="A1582" s="13"/>
      <c r="B1582" s="13"/>
      <c r="C1582" s="13"/>
      <c r="D1582" s="13"/>
      <c r="E1582" s="14"/>
      <c r="F1582" s="13"/>
      <c r="G1582" s="13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0"/>
      <c r="T1582" s="10"/>
      <c r="U1582" s="10"/>
      <c r="V1582" s="10"/>
      <c r="W1582" s="10"/>
      <c r="X1582" s="10"/>
      <c r="Y1582" s="10"/>
      <c r="Z1582" s="10"/>
      <c r="AA1582" s="10"/>
    </row>
    <row r="1583" spans="1:27" s="11" customFormat="1" x14ac:dyDescent="0.25">
      <c r="A1583" s="13"/>
      <c r="B1583" s="13"/>
      <c r="C1583" s="13"/>
      <c r="D1583" s="13"/>
      <c r="E1583" s="14"/>
      <c r="F1583" s="13"/>
      <c r="G1583" s="13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0"/>
      <c r="T1583" s="10"/>
      <c r="U1583" s="10"/>
      <c r="V1583" s="10"/>
      <c r="W1583" s="10"/>
      <c r="X1583" s="10"/>
      <c r="Y1583" s="10"/>
      <c r="Z1583" s="10"/>
      <c r="AA1583" s="10"/>
    </row>
    <row r="1584" spans="1:27" s="11" customFormat="1" x14ac:dyDescent="0.25">
      <c r="A1584" s="13"/>
      <c r="B1584" s="13"/>
      <c r="C1584" s="13"/>
      <c r="D1584" s="13"/>
      <c r="E1584" s="14"/>
      <c r="F1584" s="13"/>
      <c r="G1584" s="13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0"/>
      <c r="T1584" s="10"/>
      <c r="U1584" s="10"/>
      <c r="V1584" s="10"/>
      <c r="W1584" s="10"/>
      <c r="X1584" s="10"/>
      <c r="Y1584" s="10"/>
      <c r="Z1584" s="10"/>
      <c r="AA1584" s="10"/>
    </row>
    <row r="1585" spans="1:27" s="11" customFormat="1" x14ac:dyDescent="0.25">
      <c r="A1585" s="13"/>
      <c r="B1585" s="13"/>
      <c r="C1585" s="13"/>
      <c r="D1585" s="13"/>
      <c r="E1585" s="14"/>
      <c r="F1585" s="13"/>
      <c r="G1585" s="13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0"/>
      <c r="T1585" s="10"/>
      <c r="U1585" s="10"/>
      <c r="V1585" s="10"/>
      <c r="W1585" s="10"/>
      <c r="X1585" s="10"/>
      <c r="Y1585" s="10"/>
      <c r="Z1585" s="10"/>
      <c r="AA1585" s="10"/>
    </row>
    <row r="1586" spans="1:27" s="11" customFormat="1" x14ac:dyDescent="0.25">
      <c r="A1586" s="13"/>
      <c r="B1586" s="13"/>
      <c r="C1586" s="13"/>
      <c r="D1586" s="13"/>
      <c r="E1586" s="14"/>
      <c r="F1586" s="13"/>
      <c r="G1586" s="13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0"/>
      <c r="T1586" s="10"/>
      <c r="U1586" s="10"/>
      <c r="V1586" s="10"/>
      <c r="W1586" s="10"/>
      <c r="X1586" s="10"/>
      <c r="Y1586" s="10"/>
      <c r="Z1586" s="10"/>
      <c r="AA1586" s="10"/>
    </row>
    <row r="1587" spans="1:27" s="11" customFormat="1" x14ac:dyDescent="0.25">
      <c r="A1587" s="13"/>
      <c r="B1587" s="13"/>
      <c r="C1587" s="13"/>
      <c r="D1587" s="13"/>
      <c r="E1587" s="14"/>
      <c r="F1587" s="13"/>
      <c r="G1587" s="13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0"/>
      <c r="T1587" s="10"/>
      <c r="U1587" s="10"/>
      <c r="V1587" s="10"/>
      <c r="W1587" s="10"/>
      <c r="X1587" s="10"/>
      <c r="Y1587" s="10"/>
      <c r="Z1587" s="10"/>
      <c r="AA1587" s="10"/>
    </row>
    <row r="1588" spans="1:27" s="11" customFormat="1" x14ac:dyDescent="0.25">
      <c r="A1588" s="13"/>
      <c r="B1588" s="13"/>
      <c r="C1588" s="13"/>
      <c r="D1588" s="13"/>
      <c r="E1588" s="14"/>
      <c r="F1588" s="13"/>
      <c r="G1588" s="13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0"/>
      <c r="T1588" s="10"/>
      <c r="U1588" s="10"/>
      <c r="V1588" s="10"/>
      <c r="W1588" s="10"/>
      <c r="X1588" s="10"/>
      <c r="Y1588" s="10"/>
      <c r="Z1588" s="10"/>
      <c r="AA1588" s="10"/>
    </row>
    <row r="1589" spans="1:27" s="11" customFormat="1" x14ac:dyDescent="0.25">
      <c r="A1589" s="13"/>
      <c r="B1589" s="13"/>
      <c r="C1589" s="13"/>
      <c r="D1589" s="13"/>
      <c r="E1589" s="14"/>
      <c r="F1589" s="13"/>
      <c r="G1589" s="13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0"/>
      <c r="T1589" s="10"/>
      <c r="U1589" s="10"/>
      <c r="V1589" s="10"/>
      <c r="W1589" s="10"/>
      <c r="X1589" s="10"/>
      <c r="Y1589" s="10"/>
      <c r="Z1589" s="10"/>
      <c r="AA1589" s="10"/>
    </row>
    <row r="1590" spans="1:27" s="11" customFormat="1" x14ac:dyDescent="0.25">
      <c r="A1590" s="13"/>
      <c r="B1590" s="13"/>
      <c r="C1590" s="13"/>
      <c r="D1590" s="13"/>
      <c r="E1590" s="14"/>
      <c r="F1590" s="13"/>
      <c r="G1590" s="13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0"/>
      <c r="T1590" s="10"/>
      <c r="U1590" s="10"/>
      <c r="V1590" s="10"/>
      <c r="W1590" s="10"/>
      <c r="X1590" s="10"/>
      <c r="Y1590" s="10"/>
      <c r="Z1590" s="10"/>
      <c r="AA1590" s="10"/>
    </row>
    <row r="1591" spans="1:27" s="11" customFormat="1" x14ac:dyDescent="0.25">
      <c r="A1591" s="13"/>
      <c r="B1591" s="13"/>
      <c r="C1591" s="13"/>
      <c r="D1591" s="13"/>
      <c r="E1591" s="14"/>
      <c r="F1591" s="13"/>
      <c r="G1591" s="13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0"/>
      <c r="T1591" s="10"/>
      <c r="U1591" s="10"/>
      <c r="V1591" s="10"/>
      <c r="W1591" s="10"/>
      <c r="X1591" s="10"/>
      <c r="Y1591" s="10"/>
      <c r="Z1591" s="10"/>
      <c r="AA1591" s="10"/>
    </row>
    <row r="1592" spans="1:27" s="11" customFormat="1" x14ac:dyDescent="0.25">
      <c r="A1592" s="13"/>
      <c r="B1592" s="13"/>
      <c r="C1592" s="13"/>
      <c r="D1592" s="13"/>
      <c r="E1592" s="14"/>
      <c r="F1592" s="13"/>
      <c r="G1592" s="13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0"/>
      <c r="T1592" s="10"/>
      <c r="U1592" s="10"/>
      <c r="V1592" s="10"/>
      <c r="W1592" s="10"/>
      <c r="X1592" s="10"/>
      <c r="Y1592" s="10"/>
      <c r="Z1592" s="10"/>
      <c r="AA1592" s="10"/>
    </row>
    <row r="1593" spans="1:27" s="11" customFormat="1" x14ac:dyDescent="0.25">
      <c r="A1593" s="13"/>
      <c r="B1593" s="13"/>
      <c r="C1593" s="13"/>
      <c r="D1593" s="13"/>
      <c r="E1593" s="14"/>
      <c r="F1593" s="13"/>
      <c r="G1593" s="13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0"/>
      <c r="T1593" s="10"/>
      <c r="U1593" s="10"/>
      <c r="V1593" s="10"/>
      <c r="W1593" s="10"/>
      <c r="X1593" s="10"/>
      <c r="Y1593" s="10"/>
      <c r="Z1593" s="10"/>
      <c r="AA1593" s="10"/>
    </row>
    <row r="1594" spans="1:27" s="11" customFormat="1" x14ac:dyDescent="0.25">
      <c r="A1594" s="13"/>
      <c r="B1594" s="13"/>
      <c r="C1594" s="13"/>
      <c r="D1594" s="13"/>
      <c r="E1594" s="14"/>
      <c r="F1594" s="13"/>
      <c r="G1594" s="13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0"/>
      <c r="T1594" s="10"/>
      <c r="U1594" s="10"/>
      <c r="V1594" s="10"/>
      <c r="W1594" s="10"/>
      <c r="X1594" s="10"/>
      <c r="Y1594" s="10"/>
      <c r="Z1594" s="10"/>
      <c r="AA1594" s="10"/>
    </row>
    <row r="1595" spans="1:27" s="11" customFormat="1" x14ac:dyDescent="0.25">
      <c r="A1595" s="13"/>
      <c r="B1595" s="13"/>
      <c r="C1595" s="13"/>
      <c r="D1595" s="13"/>
      <c r="E1595" s="14"/>
      <c r="F1595" s="13"/>
      <c r="G1595" s="13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0"/>
      <c r="T1595" s="10"/>
      <c r="U1595" s="10"/>
      <c r="V1595" s="10"/>
      <c r="W1595" s="10"/>
      <c r="X1595" s="10"/>
      <c r="Y1595" s="10"/>
      <c r="Z1595" s="10"/>
      <c r="AA1595" s="10"/>
    </row>
    <row r="1596" spans="1:27" s="11" customFormat="1" x14ac:dyDescent="0.25">
      <c r="A1596" s="13"/>
      <c r="B1596" s="13"/>
      <c r="C1596" s="13"/>
      <c r="D1596" s="13"/>
      <c r="E1596" s="14"/>
      <c r="F1596" s="13"/>
      <c r="G1596" s="13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0"/>
      <c r="T1596" s="10"/>
      <c r="U1596" s="10"/>
      <c r="V1596" s="10"/>
      <c r="W1596" s="10"/>
      <c r="X1596" s="10"/>
      <c r="Y1596" s="10"/>
      <c r="Z1596" s="10"/>
      <c r="AA1596" s="10"/>
    </row>
    <row r="1597" spans="1:27" s="11" customFormat="1" x14ac:dyDescent="0.25">
      <c r="A1597" s="13"/>
      <c r="B1597" s="13"/>
      <c r="C1597" s="13"/>
      <c r="D1597" s="13"/>
      <c r="E1597" s="14"/>
      <c r="F1597" s="13"/>
      <c r="G1597" s="13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0"/>
      <c r="T1597" s="10"/>
      <c r="U1597" s="10"/>
      <c r="V1597" s="10"/>
      <c r="W1597" s="10"/>
      <c r="X1597" s="10"/>
      <c r="Y1597" s="10"/>
      <c r="Z1597" s="10"/>
      <c r="AA1597" s="10"/>
    </row>
    <row r="1598" spans="1:27" s="11" customFormat="1" x14ac:dyDescent="0.25">
      <c r="A1598" s="13"/>
      <c r="B1598" s="13"/>
      <c r="C1598" s="13"/>
      <c r="D1598" s="13"/>
      <c r="E1598" s="14"/>
      <c r="F1598" s="13"/>
      <c r="G1598" s="13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0"/>
      <c r="T1598" s="10"/>
      <c r="U1598" s="10"/>
      <c r="V1598" s="10"/>
      <c r="W1598" s="10"/>
      <c r="X1598" s="10"/>
      <c r="Y1598" s="10"/>
      <c r="Z1598" s="10"/>
      <c r="AA1598" s="10"/>
    </row>
    <row r="1599" spans="1:27" s="11" customFormat="1" x14ac:dyDescent="0.25">
      <c r="A1599" s="13"/>
      <c r="B1599" s="13"/>
      <c r="C1599" s="13"/>
      <c r="D1599" s="13"/>
      <c r="E1599" s="14"/>
      <c r="F1599" s="13"/>
      <c r="G1599" s="13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0"/>
      <c r="T1599" s="10"/>
      <c r="U1599" s="10"/>
      <c r="V1599" s="10"/>
      <c r="W1599" s="10"/>
      <c r="X1599" s="10"/>
      <c r="Y1599" s="10"/>
      <c r="Z1599" s="10"/>
      <c r="AA1599" s="10"/>
    </row>
    <row r="1600" spans="1:27" s="11" customFormat="1" x14ac:dyDescent="0.25">
      <c r="A1600" s="13"/>
      <c r="B1600" s="13"/>
      <c r="C1600" s="13"/>
      <c r="D1600" s="13"/>
      <c r="E1600" s="14"/>
      <c r="F1600" s="13"/>
      <c r="G1600" s="13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0"/>
      <c r="T1600" s="10"/>
      <c r="U1600" s="10"/>
      <c r="V1600" s="10"/>
      <c r="W1600" s="10"/>
      <c r="X1600" s="10"/>
      <c r="Y1600" s="10"/>
      <c r="Z1600" s="10"/>
      <c r="AA1600" s="10"/>
    </row>
    <row r="1601" spans="1:27" s="11" customFormat="1" x14ac:dyDescent="0.25">
      <c r="A1601" s="13"/>
      <c r="B1601" s="13"/>
      <c r="C1601" s="13"/>
      <c r="D1601" s="13"/>
      <c r="E1601" s="14"/>
      <c r="F1601" s="13"/>
      <c r="G1601" s="13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0"/>
      <c r="T1601" s="10"/>
      <c r="U1601" s="10"/>
      <c r="V1601" s="10"/>
      <c r="W1601" s="10"/>
      <c r="X1601" s="10"/>
      <c r="Y1601" s="10"/>
      <c r="Z1601" s="10"/>
      <c r="AA1601" s="10"/>
    </row>
    <row r="1602" spans="1:27" s="11" customFormat="1" x14ac:dyDescent="0.25">
      <c r="A1602" s="13"/>
      <c r="B1602" s="13"/>
      <c r="C1602" s="13"/>
      <c r="D1602" s="13"/>
      <c r="E1602" s="14"/>
      <c r="F1602" s="13"/>
      <c r="G1602" s="13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0"/>
      <c r="T1602" s="10"/>
      <c r="U1602" s="10"/>
      <c r="V1602" s="10"/>
      <c r="W1602" s="10"/>
      <c r="X1602" s="10"/>
      <c r="Y1602" s="10"/>
      <c r="Z1602" s="10"/>
      <c r="AA1602" s="10"/>
    </row>
    <row r="1603" spans="1:27" s="11" customFormat="1" x14ac:dyDescent="0.25">
      <c r="A1603" s="13"/>
      <c r="B1603" s="13"/>
      <c r="C1603" s="13"/>
      <c r="D1603" s="13"/>
      <c r="E1603" s="14"/>
      <c r="F1603" s="13"/>
      <c r="G1603" s="13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0"/>
      <c r="T1603" s="10"/>
      <c r="U1603" s="10"/>
      <c r="V1603" s="10"/>
      <c r="W1603" s="10"/>
      <c r="X1603" s="10"/>
      <c r="Y1603" s="10"/>
      <c r="Z1603" s="10"/>
      <c r="AA1603" s="10"/>
    </row>
    <row r="1604" spans="1:27" s="11" customFormat="1" x14ac:dyDescent="0.25">
      <c r="A1604" s="13"/>
      <c r="B1604" s="13"/>
      <c r="C1604" s="13"/>
      <c r="D1604" s="13"/>
      <c r="E1604" s="14"/>
      <c r="F1604" s="13"/>
      <c r="G1604" s="13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0"/>
      <c r="T1604" s="10"/>
      <c r="U1604" s="10"/>
      <c r="V1604" s="10"/>
      <c r="W1604" s="10"/>
      <c r="X1604" s="10"/>
      <c r="Y1604" s="10"/>
      <c r="Z1604" s="10"/>
      <c r="AA1604" s="10"/>
    </row>
    <row r="1605" spans="1:27" s="11" customFormat="1" x14ac:dyDescent="0.25">
      <c r="A1605" s="13"/>
      <c r="B1605" s="13"/>
      <c r="C1605" s="13"/>
      <c r="D1605" s="13"/>
      <c r="E1605" s="14"/>
      <c r="F1605" s="13"/>
      <c r="G1605" s="13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0"/>
      <c r="T1605" s="10"/>
      <c r="U1605" s="10"/>
      <c r="V1605" s="10"/>
      <c r="W1605" s="10"/>
      <c r="X1605" s="10"/>
      <c r="Y1605" s="10"/>
      <c r="Z1605" s="10"/>
      <c r="AA1605" s="10"/>
    </row>
    <row r="1606" spans="1:27" s="11" customFormat="1" x14ac:dyDescent="0.25">
      <c r="A1606" s="13"/>
      <c r="B1606" s="13"/>
      <c r="C1606" s="13"/>
      <c r="D1606" s="13"/>
      <c r="E1606" s="14"/>
      <c r="F1606" s="13"/>
      <c r="G1606" s="13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0"/>
      <c r="T1606" s="10"/>
      <c r="U1606" s="10"/>
      <c r="V1606" s="10"/>
      <c r="W1606" s="10"/>
      <c r="X1606" s="10"/>
      <c r="Y1606" s="10"/>
      <c r="Z1606" s="10"/>
      <c r="AA1606" s="10"/>
    </row>
    <row r="1607" spans="1:27" s="11" customFormat="1" x14ac:dyDescent="0.25">
      <c r="A1607" s="13"/>
      <c r="B1607" s="13"/>
      <c r="C1607" s="13"/>
      <c r="D1607" s="13"/>
      <c r="E1607" s="14"/>
      <c r="F1607" s="13"/>
      <c r="G1607" s="13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0"/>
      <c r="T1607" s="10"/>
      <c r="U1607" s="10"/>
      <c r="V1607" s="10"/>
      <c r="W1607" s="10"/>
      <c r="X1607" s="10"/>
      <c r="Y1607" s="10"/>
      <c r="Z1607" s="10"/>
      <c r="AA1607" s="10"/>
    </row>
    <row r="1608" spans="1:27" s="11" customFormat="1" x14ac:dyDescent="0.25">
      <c r="A1608" s="13"/>
      <c r="B1608" s="13"/>
      <c r="C1608" s="13"/>
      <c r="D1608" s="13"/>
      <c r="E1608" s="14"/>
      <c r="F1608" s="13"/>
      <c r="G1608" s="13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0"/>
      <c r="T1608" s="10"/>
      <c r="U1608" s="10"/>
      <c r="V1608" s="10"/>
      <c r="W1608" s="10"/>
      <c r="X1608" s="10"/>
      <c r="Y1608" s="10"/>
      <c r="Z1608" s="10"/>
      <c r="AA1608" s="10"/>
    </row>
    <row r="1609" spans="1:27" s="11" customFormat="1" x14ac:dyDescent="0.25">
      <c r="A1609" s="13"/>
      <c r="B1609" s="13"/>
      <c r="C1609" s="13"/>
      <c r="D1609" s="13"/>
      <c r="E1609" s="14"/>
      <c r="F1609" s="13"/>
      <c r="G1609" s="13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0"/>
      <c r="T1609" s="10"/>
      <c r="U1609" s="10"/>
      <c r="V1609" s="10"/>
      <c r="W1609" s="10"/>
      <c r="X1609" s="10"/>
      <c r="Y1609" s="10"/>
      <c r="Z1609" s="10"/>
      <c r="AA1609" s="10"/>
    </row>
    <row r="1610" spans="1:27" s="11" customFormat="1" x14ac:dyDescent="0.25">
      <c r="A1610" s="13"/>
      <c r="B1610" s="13"/>
      <c r="C1610" s="13"/>
      <c r="D1610" s="13"/>
      <c r="E1610" s="14"/>
      <c r="F1610" s="13"/>
      <c r="G1610" s="13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0"/>
      <c r="T1610" s="10"/>
      <c r="U1610" s="10"/>
      <c r="V1610" s="10"/>
      <c r="W1610" s="10"/>
      <c r="X1610" s="10"/>
      <c r="Y1610" s="10"/>
      <c r="Z1610" s="10"/>
      <c r="AA1610" s="10"/>
    </row>
    <row r="1611" spans="1:27" s="11" customFormat="1" x14ac:dyDescent="0.25">
      <c r="A1611" s="13"/>
      <c r="B1611" s="13"/>
      <c r="C1611" s="13"/>
      <c r="D1611" s="13"/>
      <c r="E1611" s="14"/>
      <c r="F1611" s="13"/>
      <c r="G1611" s="13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0"/>
      <c r="T1611" s="10"/>
      <c r="U1611" s="10"/>
      <c r="V1611" s="10"/>
      <c r="W1611" s="10"/>
      <c r="X1611" s="10"/>
      <c r="Y1611" s="10"/>
      <c r="Z1611" s="10"/>
      <c r="AA1611" s="10"/>
    </row>
    <row r="1612" spans="1:27" s="11" customFormat="1" x14ac:dyDescent="0.25">
      <c r="A1612" s="13"/>
      <c r="B1612" s="13"/>
      <c r="C1612" s="13"/>
      <c r="D1612" s="13"/>
      <c r="E1612" s="14"/>
      <c r="F1612" s="13"/>
      <c r="G1612" s="13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0"/>
      <c r="T1612" s="10"/>
      <c r="U1612" s="10"/>
      <c r="V1612" s="10"/>
      <c r="W1612" s="10"/>
      <c r="X1612" s="10"/>
      <c r="Y1612" s="10"/>
      <c r="Z1612" s="10"/>
      <c r="AA1612" s="10"/>
    </row>
    <row r="1613" spans="1:27" s="11" customFormat="1" x14ac:dyDescent="0.25">
      <c r="A1613" s="13"/>
      <c r="B1613" s="13"/>
      <c r="C1613" s="13"/>
      <c r="D1613" s="13"/>
      <c r="E1613" s="14"/>
      <c r="F1613" s="13"/>
      <c r="G1613" s="13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0"/>
      <c r="T1613" s="10"/>
      <c r="U1613" s="10"/>
      <c r="V1613" s="10"/>
      <c r="W1613" s="10"/>
      <c r="X1613" s="10"/>
      <c r="Y1613" s="10"/>
      <c r="Z1613" s="10"/>
      <c r="AA1613" s="10"/>
    </row>
    <row r="1614" spans="1:27" s="11" customFormat="1" x14ac:dyDescent="0.25">
      <c r="A1614" s="13"/>
      <c r="B1614" s="13"/>
      <c r="C1614" s="13"/>
      <c r="D1614" s="13"/>
      <c r="E1614" s="14"/>
      <c r="F1614" s="13"/>
      <c r="G1614" s="13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0"/>
      <c r="T1614" s="10"/>
      <c r="U1614" s="10"/>
      <c r="V1614" s="10"/>
      <c r="W1614" s="10"/>
      <c r="X1614" s="10"/>
      <c r="Y1614" s="10"/>
      <c r="Z1614" s="10"/>
      <c r="AA1614" s="10"/>
    </row>
    <row r="1615" spans="1:27" s="11" customFormat="1" x14ac:dyDescent="0.25">
      <c r="A1615" s="13"/>
      <c r="B1615" s="13"/>
      <c r="C1615" s="13"/>
      <c r="D1615" s="13"/>
      <c r="E1615" s="14"/>
      <c r="F1615" s="13"/>
      <c r="G1615" s="13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0"/>
      <c r="T1615" s="10"/>
      <c r="U1615" s="10"/>
      <c r="V1615" s="10"/>
      <c r="W1615" s="10"/>
      <c r="X1615" s="10"/>
      <c r="Y1615" s="10"/>
      <c r="Z1615" s="10"/>
      <c r="AA1615" s="10"/>
    </row>
    <row r="1616" spans="1:27" s="11" customFormat="1" x14ac:dyDescent="0.25">
      <c r="A1616" s="13"/>
      <c r="B1616" s="13"/>
      <c r="C1616" s="13"/>
      <c r="D1616" s="13"/>
      <c r="E1616" s="14"/>
      <c r="F1616" s="13"/>
      <c r="G1616" s="13"/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  <c r="R1616" s="18"/>
      <c r="S1616" s="10"/>
      <c r="T1616" s="10"/>
      <c r="U1616" s="10"/>
      <c r="V1616" s="10"/>
      <c r="W1616" s="10"/>
      <c r="X1616" s="10"/>
      <c r="Y1616" s="10"/>
      <c r="Z1616" s="10"/>
      <c r="AA1616" s="10"/>
    </row>
    <row r="1617" spans="1:27" s="11" customFormat="1" x14ac:dyDescent="0.25">
      <c r="A1617" s="13"/>
      <c r="B1617" s="13"/>
      <c r="C1617" s="13"/>
      <c r="D1617" s="13"/>
      <c r="E1617" s="14"/>
      <c r="F1617" s="13"/>
      <c r="G1617" s="13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0"/>
      <c r="T1617" s="10"/>
      <c r="U1617" s="10"/>
      <c r="V1617" s="10"/>
      <c r="W1617" s="10"/>
      <c r="X1617" s="10"/>
      <c r="Y1617" s="10"/>
      <c r="Z1617" s="10"/>
      <c r="AA1617" s="10"/>
    </row>
    <row r="1618" spans="1:27" s="11" customFormat="1" x14ac:dyDescent="0.25">
      <c r="A1618" s="13"/>
      <c r="B1618" s="13"/>
      <c r="C1618" s="13"/>
      <c r="D1618" s="13"/>
      <c r="E1618" s="14"/>
      <c r="F1618" s="13"/>
      <c r="G1618" s="13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18"/>
      <c r="S1618" s="10"/>
      <c r="T1618" s="10"/>
      <c r="U1618" s="10"/>
      <c r="V1618" s="10"/>
      <c r="W1618" s="10"/>
      <c r="X1618" s="10"/>
      <c r="Y1618" s="10"/>
      <c r="Z1618" s="10"/>
      <c r="AA1618" s="10"/>
    </row>
    <row r="1619" spans="1:27" s="11" customFormat="1" x14ac:dyDescent="0.25">
      <c r="A1619" s="13"/>
      <c r="B1619" s="13"/>
      <c r="C1619" s="13"/>
      <c r="D1619" s="13"/>
      <c r="E1619" s="14"/>
      <c r="F1619" s="13"/>
      <c r="G1619" s="13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0"/>
      <c r="T1619" s="10"/>
      <c r="U1619" s="10"/>
      <c r="V1619" s="10"/>
      <c r="W1619" s="10"/>
      <c r="X1619" s="10"/>
      <c r="Y1619" s="10"/>
      <c r="Z1619" s="10"/>
      <c r="AA1619" s="10"/>
    </row>
    <row r="1620" spans="1:27" s="11" customFormat="1" x14ac:dyDescent="0.25">
      <c r="A1620" s="13"/>
      <c r="B1620" s="13"/>
      <c r="C1620" s="13"/>
      <c r="D1620" s="13"/>
      <c r="E1620" s="14"/>
      <c r="F1620" s="13"/>
      <c r="G1620" s="13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0"/>
      <c r="T1620" s="10"/>
      <c r="U1620" s="10"/>
      <c r="V1620" s="10"/>
      <c r="W1620" s="10"/>
      <c r="X1620" s="10"/>
      <c r="Y1620" s="10"/>
      <c r="Z1620" s="10"/>
      <c r="AA1620" s="10"/>
    </row>
    <row r="1621" spans="1:27" s="11" customFormat="1" x14ac:dyDescent="0.25">
      <c r="A1621" s="13"/>
      <c r="B1621" s="13"/>
      <c r="C1621" s="13"/>
      <c r="D1621" s="13"/>
      <c r="E1621" s="14"/>
      <c r="F1621" s="13"/>
      <c r="G1621" s="13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0"/>
      <c r="T1621" s="10"/>
      <c r="U1621" s="10"/>
      <c r="V1621" s="10"/>
      <c r="W1621" s="10"/>
      <c r="X1621" s="10"/>
      <c r="Y1621" s="10"/>
      <c r="Z1621" s="10"/>
      <c r="AA1621" s="10"/>
    </row>
    <row r="1622" spans="1:27" s="11" customFormat="1" x14ac:dyDescent="0.25">
      <c r="A1622" s="13"/>
      <c r="B1622" s="13"/>
      <c r="C1622" s="13"/>
      <c r="D1622" s="13"/>
      <c r="E1622" s="14"/>
      <c r="F1622" s="13"/>
      <c r="G1622" s="13"/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0"/>
      <c r="T1622" s="10"/>
      <c r="U1622" s="10"/>
      <c r="V1622" s="10"/>
      <c r="W1622" s="10"/>
      <c r="X1622" s="10"/>
      <c r="Y1622" s="10"/>
      <c r="Z1622" s="10"/>
      <c r="AA1622" s="10"/>
    </row>
    <row r="1623" spans="1:27" s="11" customFormat="1" x14ac:dyDescent="0.25">
      <c r="A1623" s="13"/>
      <c r="B1623" s="13"/>
      <c r="C1623" s="13"/>
      <c r="D1623" s="13"/>
      <c r="E1623" s="14"/>
      <c r="F1623" s="13"/>
      <c r="G1623" s="13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0"/>
      <c r="T1623" s="10"/>
      <c r="U1623" s="10"/>
      <c r="V1623" s="10"/>
      <c r="W1623" s="10"/>
      <c r="X1623" s="10"/>
      <c r="Y1623" s="10"/>
      <c r="Z1623" s="10"/>
      <c r="AA1623" s="10"/>
    </row>
    <row r="1624" spans="1:27" s="11" customFormat="1" x14ac:dyDescent="0.25">
      <c r="A1624" s="13"/>
      <c r="B1624" s="13"/>
      <c r="C1624" s="13"/>
      <c r="D1624" s="13"/>
      <c r="E1624" s="14"/>
      <c r="F1624" s="13"/>
      <c r="G1624" s="13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0"/>
      <c r="T1624" s="10"/>
      <c r="U1624" s="10"/>
      <c r="V1624" s="10"/>
      <c r="W1624" s="10"/>
      <c r="X1624" s="10"/>
      <c r="Y1624" s="10"/>
      <c r="Z1624" s="10"/>
      <c r="AA1624" s="10"/>
    </row>
    <row r="1625" spans="1:27" s="11" customFormat="1" x14ac:dyDescent="0.25">
      <c r="A1625" s="13"/>
      <c r="B1625" s="13"/>
      <c r="C1625" s="13"/>
      <c r="D1625" s="13"/>
      <c r="E1625" s="14"/>
      <c r="F1625" s="13"/>
      <c r="G1625" s="13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0"/>
      <c r="T1625" s="10"/>
      <c r="U1625" s="10"/>
      <c r="V1625" s="10"/>
      <c r="W1625" s="10"/>
      <c r="X1625" s="10"/>
      <c r="Y1625" s="10"/>
      <c r="Z1625" s="10"/>
      <c r="AA1625" s="10"/>
    </row>
    <row r="1626" spans="1:27" s="11" customFormat="1" x14ac:dyDescent="0.25">
      <c r="A1626" s="13"/>
      <c r="B1626" s="13"/>
      <c r="C1626" s="13"/>
      <c r="D1626" s="13"/>
      <c r="E1626" s="14"/>
      <c r="F1626" s="13"/>
      <c r="G1626" s="13"/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0"/>
      <c r="T1626" s="10"/>
      <c r="U1626" s="10"/>
      <c r="V1626" s="10"/>
      <c r="W1626" s="10"/>
      <c r="X1626" s="10"/>
      <c r="Y1626" s="10"/>
      <c r="Z1626" s="10"/>
      <c r="AA1626" s="10"/>
    </row>
    <row r="1627" spans="1:27" s="11" customFormat="1" x14ac:dyDescent="0.25">
      <c r="A1627" s="13"/>
      <c r="B1627" s="13"/>
      <c r="C1627" s="13"/>
      <c r="D1627" s="13"/>
      <c r="E1627" s="14"/>
      <c r="F1627" s="13"/>
      <c r="G1627" s="13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0"/>
      <c r="T1627" s="10"/>
      <c r="U1627" s="10"/>
      <c r="V1627" s="10"/>
      <c r="W1627" s="10"/>
      <c r="X1627" s="10"/>
      <c r="Y1627" s="10"/>
      <c r="Z1627" s="10"/>
      <c r="AA1627" s="10"/>
    </row>
    <row r="1628" spans="1:27" s="11" customFormat="1" x14ac:dyDescent="0.25">
      <c r="A1628" s="13"/>
      <c r="B1628" s="13"/>
      <c r="C1628" s="13"/>
      <c r="D1628" s="13"/>
      <c r="E1628" s="14"/>
      <c r="F1628" s="13"/>
      <c r="G1628" s="13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0"/>
      <c r="T1628" s="10"/>
      <c r="U1628" s="10"/>
      <c r="V1628" s="10"/>
      <c r="W1628" s="10"/>
      <c r="X1628" s="10"/>
      <c r="Y1628" s="10"/>
      <c r="Z1628" s="10"/>
      <c r="AA1628" s="10"/>
    </row>
    <row r="1629" spans="1:27" s="11" customFormat="1" x14ac:dyDescent="0.25">
      <c r="A1629" s="13"/>
      <c r="B1629" s="13"/>
      <c r="C1629" s="13"/>
      <c r="D1629" s="13"/>
      <c r="E1629" s="14"/>
      <c r="F1629" s="13"/>
      <c r="G1629" s="13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0"/>
      <c r="T1629" s="10"/>
      <c r="U1629" s="10"/>
      <c r="V1629" s="10"/>
      <c r="W1629" s="10"/>
      <c r="X1629" s="10"/>
      <c r="Y1629" s="10"/>
      <c r="Z1629" s="10"/>
      <c r="AA1629" s="10"/>
    </row>
    <row r="1630" spans="1:27" s="11" customFormat="1" x14ac:dyDescent="0.25">
      <c r="A1630" s="13"/>
      <c r="B1630" s="13"/>
      <c r="C1630" s="13"/>
      <c r="D1630" s="13"/>
      <c r="E1630" s="14"/>
      <c r="F1630" s="13"/>
      <c r="G1630" s="13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0"/>
      <c r="T1630" s="10"/>
      <c r="U1630" s="10"/>
      <c r="V1630" s="10"/>
      <c r="W1630" s="10"/>
      <c r="X1630" s="10"/>
      <c r="Y1630" s="10"/>
      <c r="Z1630" s="10"/>
      <c r="AA1630" s="10"/>
    </row>
    <row r="1631" spans="1:27" s="11" customFormat="1" x14ac:dyDescent="0.25">
      <c r="A1631" s="13"/>
      <c r="B1631" s="13"/>
      <c r="C1631" s="13"/>
      <c r="D1631" s="13"/>
      <c r="E1631" s="14"/>
      <c r="F1631" s="13"/>
      <c r="G1631" s="13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0"/>
      <c r="T1631" s="10"/>
      <c r="U1631" s="10"/>
      <c r="V1631" s="10"/>
      <c r="W1631" s="10"/>
      <c r="X1631" s="10"/>
      <c r="Y1631" s="10"/>
      <c r="Z1631" s="10"/>
      <c r="AA1631" s="10"/>
    </row>
    <row r="1632" spans="1:27" s="11" customFormat="1" x14ac:dyDescent="0.25">
      <c r="A1632" s="13"/>
      <c r="B1632" s="13"/>
      <c r="C1632" s="13"/>
      <c r="D1632" s="13"/>
      <c r="E1632" s="14"/>
      <c r="F1632" s="13"/>
      <c r="G1632" s="13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0"/>
      <c r="T1632" s="10"/>
      <c r="U1632" s="10"/>
      <c r="V1632" s="10"/>
      <c r="W1632" s="10"/>
      <c r="X1632" s="10"/>
      <c r="Y1632" s="10"/>
      <c r="Z1632" s="10"/>
      <c r="AA1632" s="10"/>
    </row>
    <row r="1633" spans="1:27" s="11" customFormat="1" x14ac:dyDescent="0.25">
      <c r="A1633" s="13"/>
      <c r="B1633" s="13"/>
      <c r="C1633" s="13"/>
      <c r="D1633" s="13"/>
      <c r="E1633" s="14"/>
      <c r="F1633" s="13"/>
      <c r="G1633" s="13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0"/>
      <c r="T1633" s="10"/>
      <c r="U1633" s="10"/>
      <c r="V1633" s="10"/>
      <c r="W1633" s="10"/>
      <c r="X1633" s="10"/>
      <c r="Y1633" s="10"/>
      <c r="Z1633" s="10"/>
      <c r="AA1633" s="10"/>
    </row>
    <row r="1634" spans="1:27" s="11" customFormat="1" x14ac:dyDescent="0.25">
      <c r="A1634" s="13"/>
      <c r="B1634" s="13"/>
      <c r="C1634" s="13"/>
      <c r="D1634" s="13"/>
      <c r="E1634" s="14"/>
      <c r="F1634" s="13"/>
      <c r="G1634" s="13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0"/>
      <c r="T1634" s="10"/>
      <c r="U1634" s="10"/>
      <c r="V1634" s="10"/>
      <c r="W1634" s="10"/>
      <c r="X1634" s="10"/>
      <c r="Y1634" s="10"/>
      <c r="Z1634" s="10"/>
      <c r="AA1634" s="10"/>
    </row>
    <row r="1635" spans="1:27" s="11" customFormat="1" x14ac:dyDescent="0.25">
      <c r="A1635" s="13"/>
      <c r="B1635" s="13"/>
      <c r="C1635" s="13"/>
      <c r="D1635" s="13"/>
      <c r="E1635" s="14"/>
      <c r="F1635" s="13"/>
      <c r="G1635" s="13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0"/>
      <c r="T1635" s="10"/>
      <c r="U1635" s="10"/>
      <c r="V1635" s="10"/>
      <c r="W1635" s="10"/>
      <c r="X1635" s="10"/>
      <c r="Y1635" s="10"/>
      <c r="Z1635" s="10"/>
      <c r="AA1635" s="10"/>
    </row>
    <row r="1636" spans="1:27" s="11" customFormat="1" x14ac:dyDescent="0.25">
      <c r="A1636" s="13"/>
      <c r="B1636" s="13"/>
      <c r="C1636" s="13"/>
      <c r="D1636" s="13"/>
      <c r="E1636" s="14"/>
      <c r="F1636" s="13"/>
      <c r="G1636" s="13"/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  <c r="R1636" s="18"/>
      <c r="S1636" s="10"/>
      <c r="T1636" s="10"/>
      <c r="U1636" s="10"/>
      <c r="V1636" s="10"/>
      <c r="W1636" s="10"/>
      <c r="X1636" s="10"/>
      <c r="Y1636" s="10"/>
      <c r="Z1636" s="10"/>
      <c r="AA1636" s="10"/>
    </row>
    <row r="1637" spans="1:27" s="11" customFormat="1" x14ac:dyDescent="0.25">
      <c r="A1637" s="13"/>
      <c r="B1637" s="13"/>
      <c r="C1637" s="13"/>
      <c r="D1637" s="13"/>
      <c r="E1637" s="14"/>
      <c r="F1637" s="13"/>
      <c r="G1637" s="13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0"/>
      <c r="T1637" s="10"/>
      <c r="U1637" s="10"/>
      <c r="V1637" s="10"/>
      <c r="W1637" s="10"/>
      <c r="X1637" s="10"/>
      <c r="Y1637" s="10"/>
      <c r="Z1637" s="10"/>
      <c r="AA1637" s="10"/>
    </row>
    <row r="1638" spans="1:27" s="11" customFormat="1" x14ac:dyDescent="0.25">
      <c r="A1638" s="13"/>
      <c r="B1638" s="13"/>
      <c r="C1638" s="13"/>
      <c r="D1638" s="13"/>
      <c r="E1638" s="14"/>
      <c r="F1638" s="13"/>
      <c r="G1638" s="13"/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0"/>
      <c r="T1638" s="10"/>
      <c r="U1638" s="10"/>
      <c r="V1638" s="10"/>
      <c r="W1638" s="10"/>
      <c r="X1638" s="10"/>
      <c r="Y1638" s="10"/>
      <c r="Z1638" s="10"/>
      <c r="AA1638" s="10"/>
    </row>
    <row r="1639" spans="1:27" s="11" customFormat="1" x14ac:dyDescent="0.25">
      <c r="A1639" s="13"/>
      <c r="B1639" s="13"/>
      <c r="C1639" s="13"/>
      <c r="D1639" s="13"/>
      <c r="E1639" s="14"/>
      <c r="F1639" s="13"/>
      <c r="G1639" s="13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0"/>
      <c r="T1639" s="10"/>
      <c r="U1639" s="10"/>
      <c r="V1639" s="10"/>
      <c r="W1639" s="10"/>
      <c r="X1639" s="10"/>
      <c r="Y1639" s="10"/>
      <c r="Z1639" s="10"/>
      <c r="AA1639" s="10"/>
    </row>
    <row r="1640" spans="1:27" s="11" customFormat="1" x14ac:dyDescent="0.25">
      <c r="A1640" s="13"/>
      <c r="B1640" s="13"/>
      <c r="C1640" s="13"/>
      <c r="D1640" s="13"/>
      <c r="E1640" s="14"/>
      <c r="F1640" s="13"/>
      <c r="G1640" s="13"/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0"/>
      <c r="T1640" s="10"/>
      <c r="U1640" s="10"/>
      <c r="V1640" s="10"/>
      <c r="W1640" s="10"/>
      <c r="X1640" s="10"/>
      <c r="Y1640" s="10"/>
      <c r="Z1640" s="10"/>
      <c r="AA1640" s="10"/>
    </row>
    <row r="1641" spans="1:27" s="11" customFormat="1" x14ac:dyDescent="0.25">
      <c r="A1641" s="13"/>
      <c r="B1641" s="13"/>
      <c r="C1641" s="13"/>
      <c r="D1641" s="13"/>
      <c r="E1641" s="14"/>
      <c r="F1641" s="13"/>
      <c r="G1641" s="13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0"/>
      <c r="T1641" s="10"/>
      <c r="U1641" s="10"/>
      <c r="V1641" s="10"/>
      <c r="W1641" s="10"/>
      <c r="X1641" s="10"/>
      <c r="Y1641" s="10"/>
      <c r="Z1641" s="10"/>
      <c r="AA1641" s="10"/>
    </row>
    <row r="1642" spans="1:27" s="11" customFormat="1" x14ac:dyDescent="0.25">
      <c r="A1642" s="13"/>
      <c r="B1642" s="13"/>
      <c r="C1642" s="13"/>
      <c r="D1642" s="13"/>
      <c r="E1642" s="14"/>
      <c r="F1642" s="13"/>
      <c r="G1642" s="13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0"/>
      <c r="T1642" s="10"/>
      <c r="U1642" s="10"/>
      <c r="V1642" s="10"/>
      <c r="W1642" s="10"/>
      <c r="X1642" s="10"/>
      <c r="Y1642" s="10"/>
      <c r="Z1642" s="10"/>
      <c r="AA1642" s="10"/>
    </row>
    <row r="1643" spans="1:27" s="11" customFormat="1" x14ac:dyDescent="0.25">
      <c r="A1643" s="13"/>
      <c r="B1643" s="13"/>
      <c r="C1643" s="13"/>
      <c r="D1643" s="13"/>
      <c r="E1643" s="14"/>
      <c r="F1643" s="13"/>
      <c r="G1643" s="13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0"/>
      <c r="T1643" s="10"/>
      <c r="U1643" s="10"/>
      <c r="V1643" s="10"/>
      <c r="W1643" s="10"/>
      <c r="X1643" s="10"/>
      <c r="Y1643" s="10"/>
      <c r="Z1643" s="10"/>
      <c r="AA1643" s="10"/>
    </row>
    <row r="1644" spans="1:27" s="11" customFormat="1" x14ac:dyDescent="0.25">
      <c r="A1644" s="13"/>
      <c r="B1644" s="13"/>
      <c r="C1644" s="13"/>
      <c r="D1644" s="13"/>
      <c r="E1644" s="14"/>
      <c r="F1644" s="13"/>
      <c r="G1644" s="13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0"/>
      <c r="T1644" s="10"/>
      <c r="U1644" s="10"/>
      <c r="V1644" s="10"/>
      <c r="W1644" s="10"/>
      <c r="X1644" s="10"/>
      <c r="Y1644" s="10"/>
      <c r="Z1644" s="10"/>
      <c r="AA1644" s="10"/>
    </row>
    <row r="1645" spans="1:27" s="11" customFormat="1" x14ac:dyDescent="0.25">
      <c r="A1645" s="13"/>
      <c r="B1645" s="13"/>
      <c r="C1645" s="13"/>
      <c r="D1645" s="13"/>
      <c r="E1645" s="14"/>
      <c r="F1645" s="13"/>
      <c r="G1645" s="13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0"/>
      <c r="T1645" s="10"/>
      <c r="U1645" s="10"/>
      <c r="V1645" s="10"/>
      <c r="W1645" s="10"/>
      <c r="X1645" s="10"/>
      <c r="Y1645" s="10"/>
      <c r="Z1645" s="10"/>
      <c r="AA1645" s="10"/>
    </row>
    <row r="1646" spans="1:27" s="11" customFormat="1" x14ac:dyDescent="0.25">
      <c r="A1646" s="13"/>
      <c r="B1646" s="13"/>
      <c r="C1646" s="13"/>
      <c r="D1646" s="13"/>
      <c r="E1646" s="14"/>
      <c r="F1646" s="13"/>
      <c r="G1646" s="13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0"/>
      <c r="T1646" s="10"/>
      <c r="U1646" s="10"/>
      <c r="V1646" s="10"/>
      <c r="W1646" s="10"/>
      <c r="X1646" s="10"/>
      <c r="Y1646" s="10"/>
      <c r="Z1646" s="10"/>
      <c r="AA1646" s="10"/>
    </row>
    <row r="1647" spans="1:27" s="11" customFormat="1" x14ac:dyDescent="0.25">
      <c r="A1647" s="13"/>
      <c r="B1647" s="13"/>
      <c r="C1647" s="13"/>
      <c r="D1647" s="13"/>
      <c r="E1647" s="14"/>
      <c r="F1647" s="13"/>
      <c r="G1647" s="13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0"/>
      <c r="T1647" s="10"/>
      <c r="U1647" s="10"/>
      <c r="V1647" s="10"/>
      <c r="W1647" s="10"/>
      <c r="X1647" s="10"/>
      <c r="Y1647" s="10"/>
      <c r="Z1647" s="10"/>
      <c r="AA1647" s="10"/>
    </row>
    <row r="1648" spans="1:27" s="11" customFormat="1" x14ac:dyDescent="0.25">
      <c r="A1648" s="13"/>
      <c r="B1648" s="13"/>
      <c r="C1648" s="13"/>
      <c r="D1648" s="13"/>
      <c r="E1648" s="14"/>
      <c r="F1648" s="13"/>
      <c r="G1648" s="13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0"/>
      <c r="T1648" s="10"/>
      <c r="U1648" s="10"/>
      <c r="V1648" s="10"/>
      <c r="W1648" s="10"/>
      <c r="X1648" s="10"/>
      <c r="Y1648" s="10"/>
      <c r="Z1648" s="10"/>
      <c r="AA1648" s="10"/>
    </row>
    <row r="1649" spans="1:27" s="11" customFormat="1" x14ac:dyDescent="0.25">
      <c r="A1649" s="13"/>
      <c r="B1649" s="13"/>
      <c r="C1649" s="13"/>
      <c r="D1649" s="13"/>
      <c r="E1649" s="14"/>
      <c r="F1649" s="13"/>
      <c r="G1649" s="13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0"/>
      <c r="T1649" s="10"/>
      <c r="U1649" s="10"/>
      <c r="V1649" s="10"/>
      <c r="W1649" s="10"/>
      <c r="X1649" s="10"/>
      <c r="Y1649" s="10"/>
      <c r="Z1649" s="10"/>
      <c r="AA1649" s="10"/>
    </row>
    <row r="1650" spans="1:27" s="11" customFormat="1" x14ac:dyDescent="0.25">
      <c r="A1650" s="13"/>
      <c r="B1650" s="13"/>
      <c r="C1650" s="13"/>
      <c r="D1650" s="13"/>
      <c r="E1650" s="14"/>
      <c r="F1650" s="13"/>
      <c r="G1650" s="13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0"/>
      <c r="T1650" s="10"/>
      <c r="U1650" s="10"/>
      <c r="V1650" s="10"/>
      <c r="W1650" s="10"/>
      <c r="X1650" s="10"/>
      <c r="Y1650" s="10"/>
      <c r="Z1650" s="10"/>
      <c r="AA1650" s="10"/>
    </row>
    <row r="1651" spans="1:27" s="11" customFormat="1" x14ac:dyDescent="0.25">
      <c r="A1651" s="13"/>
      <c r="B1651" s="13"/>
      <c r="C1651" s="13"/>
      <c r="D1651" s="13"/>
      <c r="E1651" s="14"/>
      <c r="F1651" s="13"/>
      <c r="G1651" s="13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0"/>
      <c r="T1651" s="10"/>
      <c r="U1651" s="10"/>
      <c r="V1651" s="10"/>
      <c r="W1651" s="10"/>
      <c r="X1651" s="10"/>
      <c r="Y1651" s="10"/>
      <c r="Z1651" s="10"/>
      <c r="AA1651" s="10"/>
    </row>
    <row r="1652" spans="1:27" s="11" customFormat="1" x14ac:dyDescent="0.25">
      <c r="A1652" s="13"/>
      <c r="B1652" s="13"/>
      <c r="C1652" s="13"/>
      <c r="D1652" s="13"/>
      <c r="E1652" s="14"/>
      <c r="F1652" s="13"/>
      <c r="G1652" s="13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0"/>
      <c r="T1652" s="10"/>
      <c r="U1652" s="10"/>
      <c r="V1652" s="10"/>
      <c r="W1652" s="10"/>
      <c r="X1652" s="10"/>
      <c r="Y1652" s="10"/>
      <c r="Z1652" s="10"/>
      <c r="AA1652" s="10"/>
    </row>
    <row r="1653" spans="1:27" s="11" customFormat="1" x14ac:dyDescent="0.25">
      <c r="A1653" s="13"/>
      <c r="B1653" s="13"/>
      <c r="C1653" s="13"/>
      <c r="D1653" s="13"/>
      <c r="E1653" s="14"/>
      <c r="F1653" s="13"/>
      <c r="G1653" s="13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0"/>
      <c r="T1653" s="10"/>
      <c r="U1653" s="10"/>
      <c r="V1653" s="10"/>
      <c r="W1653" s="10"/>
      <c r="X1653" s="10"/>
      <c r="Y1653" s="10"/>
      <c r="Z1653" s="10"/>
      <c r="AA1653" s="10"/>
    </row>
    <row r="1654" spans="1:27" s="11" customFormat="1" x14ac:dyDescent="0.25">
      <c r="A1654" s="13"/>
      <c r="B1654" s="13"/>
      <c r="C1654" s="13"/>
      <c r="D1654" s="13"/>
      <c r="E1654" s="14"/>
      <c r="F1654" s="13"/>
      <c r="G1654" s="13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0"/>
      <c r="T1654" s="10"/>
      <c r="U1654" s="10"/>
      <c r="V1654" s="10"/>
      <c r="W1654" s="10"/>
      <c r="X1654" s="10"/>
      <c r="Y1654" s="10"/>
      <c r="Z1654" s="10"/>
      <c r="AA1654" s="10"/>
    </row>
    <row r="1655" spans="1:27" s="11" customFormat="1" x14ac:dyDescent="0.25">
      <c r="A1655" s="13"/>
      <c r="B1655" s="13"/>
      <c r="C1655" s="13"/>
      <c r="D1655" s="13"/>
      <c r="E1655" s="14"/>
      <c r="F1655" s="13"/>
      <c r="G1655" s="13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0"/>
      <c r="T1655" s="10"/>
      <c r="U1655" s="10"/>
      <c r="V1655" s="10"/>
      <c r="W1655" s="10"/>
      <c r="X1655" s="10"/>
      <c r="Y1655" s="10"/>
      <c r="Z1655" s="10"/>
      <c r="AA1655" s="10"/>
    </row>
    <row r="1656" spans="1:27" s="11" customFormat="1" x14ac:dyDescent="0.25">
      <c r="A1656" s="13"/>
      <c r="B1656" s="13"/>
      <c r="C1656" s="13"/>
      <c r="D1656" s="13"/>
      <c r="E1656" s="14"/>
      <c r="F1656" s="13"/>
      <c r="G1656" s="13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0"/>
      <c r="T1656" s="10"/>
      <c r="U1656" s="10"/>
      <c r="V1656" s="10"/>
      <c r="W1656" s="10"/>
      <c r="X1656" s="10"/>
      <c r="Y1656" s="10"/>
      <c r="Z1656" s="10"/>
      <c r="AA1656" s="10"/>
    </row>
    <row r="1657" spans="1:27" s="11" customFormat="1" x14ac:dyDescent="0.25">
      <c r="A1657" s="13"/>
      <c r="B1657" s="13"/>
      <c r="C1657" s="13"/>
      <c r="D1657" s="13"/>
      <c r="E1657" s="14"/>
      <c r="F1657" s="13"/>
      <c r="G1657" s="13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0"/>
      <c r="T1657" s="10"/>
      <c r="U1657" s="10"/>
      <c r="V1657" s="10"/>
      <c r="W1657" s="10"/>
      <c r="X1657" s="10"/>
      <c r="Y1657" s="10"/>
      <c r="Z1657" s="10"/>
      <c r="AA1657" s="10"/>
    </row>
    <row r="1658" spans="1:27" s="11" customFormat="1" x14ac:dyDescent="0.25">
      <c r="A1658" s="13"/>
      <c r="B1658" s="13"/>
      <c r="C1658" s="13"/>
      <c r="D1658" s="13"/>
      <c r="E1658" s="14"/>
      <c r="F1658" s="13"/>
      <c r="G1658" s="13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0"/>
      <c r="T1658" s="10"/>
      <c r="U1658" s="10"/>
      <c r="V1658" s="10"/>
      <c r="W1658" s="10"/>
      <c r="X1658" s="10"/>
      <c r="Y1658" s="10"/>
      <c r="Z1658" s="10"/>
      <c r="AA1658" s="10"/>
    </row>
    <row r="1659" spans="1:27" s="11" customFormat="1" x14ac:dyDescent="0.25">
      <c r="A1659" s="13"/>
      <c r="B1659" s="13"/>
      <c r="C1659" s="13"/>
      <c r="D1659" s="13"/>
      <c r="E1659" s="14"/>
      <c r="F1659" s="13"/>
      <c r="G1659" s="13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0"/>
      <c r="T1659" s="10"/>
      <c r="U1659" s="10"/>
      <c r="V1659" s="10"/>
      <c r="W1659" s="10"/>
      <c r="X1659" s="10"/>
      <c r="Y1659" s="10"/>
      <c r="Z1659" s="10"/>
      <c r="AA1659" s="10"/>
    </row>
    <row r="1660" spans="1:27" s="11" customFormat="1" x14ac:dyDescent="0.25">
      <c r="A1660" s="13"/>
      <c r="B1660" s="13"/>
      <c r="C1660" s="13"/>
      <c r="D1660" s="13"/>
      <c r="E1660" s="14"/>
      <c r="F1660" s="13"/>
      <c r="G1660" s="13"/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  <c r="R1660" s="18"/>
      <c r="S1660" s="10"/>
      <c r="T1660" s="10"/>
      <c r="U1660" s="10"/>
      <c r="V1660" s="10"/>
      <c r="W1660" s="10"/>
      <c r="X1660" s="10"/>
      <c r="Y1660" s="10"/>
      <c r="Z1660" s="10"/>
      <c r="AA1660" s="10"/>
    </row>
    <row r="1661" spans="1:27" s="11" customFormat="1" x14ac:dyDescent="0.25">
      <c r="A1661" s="13"/>
      <c r="B1661" s="13"/>
      <c r="C1661" s="13"/>
      <c r="D1661" s="13"/>
      <c r="E1661" s="14"/>
      <c r="F1661" s="13"/>
      <c r="G1661" s="13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0"/>
      <c r="T1661" s="10"/>
      <c r="U1661" s="10"/>
      <c r="V1661" s="10"/>
      <c r="W1661" s="10"/>
      <c r="X1661" s="10"/>
      <c r="Y1661" s="10"/>
      <c r="Z1661" s="10"/>
      <c r="AA1661" s="10"/>
    </row>
    <row r="1662" spans="1:27" s="11" customFormat="1" x14ac:dyDescent="0.25">
      <c r="A1662" s="13"/>
      <c r="B1662" s="13"/>
      <c r="C1662" s="13"/>
      <c r="D1662" s="13"/>
      <c r="E1662" s="14"/>
      <c r="F1662" s="13"/>
      <c r="G1662" s="13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0"/>
      <c r="T1662" s="10"/>
      <c r="U1662" s="10"/>
      <c r="V1662" s="10"/>
      <c r="W1662" s="10"/>
      <c r="X1662" s="10"/>
      <c r="Y1662" s="10"/>
      <c r="Z1662" s="10"/>
      <c r="AA1662" s="10"/>
    </row>
    <row r="1663" spans="1:27" s="11" customFormat="1" x14ac:dyDescent="0.25">
      <c r="A1663" s="13"/>
      <c r="B1663" s="13"/>
      <c r="C1663" s="13"/>
      <c r="D1663" s="13"/>
      <c r="E1663" s="14"/>
      <c r="F1663" s="13"/>
      <c r="G1663" s="13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0"/>
      <c r="T1663" s="10"/>
      <c r="U1663" s="10"/>
      <c r="V1663" s="10"/>
      <c r="W1663" s="10"/>
      <c r="X1663" s="10"/>
      <c r="Y1663" s="10"/>
      <c r="Z1663" s="10"/>
      <c r="AA1663" s="10"/>
    </row>
    <row r="1664" spans="1:27" s="11" customFormat="1" x14ac:dyDescent="0.25">
      <c r="A1664" s="13"/>
      <c r="B1664" s="13"/>
      <c r="C1664" s="13"/>
      <c r="D1664" s="13"/>
      <c r="E1664" s="14"/>
      <c r="F1664" s="13"/>
      <c r="G1664" s="13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0"/>
      <c r="T1664" s="10"/>
      <c r="U1664" s="10"/>
      <c r="V1664" s="10"/>
      <c r="W1664" s="10"/>
      <c r="X1664" s="10"/>
      <c r="Y1664" s="10"/>
      <c r="Z1664" s="10"/>
      <c r="AA1664" s="10"/>
    </row>
    <row r="1665" spans="1:27" s="11" customFormat="1" x14ac:dyDescent="0.25">
      <c r="A1665" s="13"/>
      <c r="B1665" s="13"/>
      <c r="C1665" s="13"/>
      <c r="D1665" s="13"/>
      <c r="E1665" s="14"/>
      <c r="F1665" s="13"/>
      <c r="G1665" s="13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0"/>
      <c r="T1665" s="10"/>
      <c r="U1665" s="10"/>
      <c r="V1665" s="10"/>
      <c r="W1665" s="10"/>
      <c r="X1665" s="10"/>
      <c r="Y1665" s="10"/>
      <c r="Z1665" s="10"/>
      <c r="AA1665" s="10"/>
    </row>
    <row r="1666" spans="1:27" s="11" customFormat="1" x14ac:dyDescent="0.25">
      <c r="A1666" s="13"/>
      <c r="B1666" s="13"/>
      <c r="C1666" s="13"/>
      <c r="D1666" s="13"/>
      <c r="E1666" s="14"/>
      <c r="F1666" s="13"/>
      <c r="G1666" s="13"/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0"/>
      <c r="T1666" s="10"/>
      <c r="U1666" s="10"/>
      <c r="V1666" s="10"/>
      <c r="W1666" s="10"/>
      <c r="X1666" s="10"/>
      <c r="Y1666" s="10"/>
      <c r="Z1666" s="10"/>
      <c r="AA1666" s="10"/>
    </row>
    <row r="1667" spans="1:27" s="11" customFormat="1" x14ac:dyDescent="0.25">
      <c r="A1667" s="13"/>
      <c r="B1667" s="13"/>
      <c r="C1667" s="13"/>
      <c r="D1667" s="13"/>
      <c r="E1667" s="14"/>
      <c r="F1667" s="13"/>
      <c r="G1667" s="13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0"/>
      <c r="T1667" s="10"/>
      <c r="U1667" s="10"/>
      <c r="V1667" s="10"/>
      <c r="W1667" s="10"/>
      <c r="X1667" s="10"/>
      <c r="Y1667" s="10"/>
      <c r="Z1667" s="10"/>
      <c r="AA1667" s="10"/>
    </row>
    <row r="1668" spans="1:27" s="11" customFormat="1" x14ac:dyDescent="0.25">
      <c r="A1668" s="13"/>
      <c r="B1668" s="13"/>
      <c r="C1668" s="13"/>
      <c r="D1668" s="13"/>
      <c r="E1668" s="14"/>
      <c r="F1668" s="13"/>
      <c r="G1668" s="13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0"/>
      <c r="T1668" s="10"/>
      <c r="U1668" s="10"/>
      <c r="V1668" s="10"/>
      <c r="W1668" s="10"/>
      <c r="X1668" s="10"/>
      <c r="Y1668" s="10"/>
      <c r="Z1668" s="10"/>
      <c r="AA1668" s="10"/>
    </row>
    <row r="1669" spans="1:27" s="11" customFormat="1" x14ac:dyDescent="0.25">
      <c r="A1669" s="13"/>
      <c r="B1669" s="13"/>
      <c r="C1669" s="13"/>
      <c r="D1669" s="13"/>
      <c r="E1669" s="14"/>
      <c r="F1669" s="13"/>
      <c r="G1669" s="13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0"/>
      <c r="T1669" s="10"/>
      <c r="U1669" s="10"/>
      <c r="V1669" s="10"/>
      <c r="W1669" s="10"/>
      <c r="X1669" s="10"/>
      <c r="Y1669" s="10"/>
      <c r="Z1669" s="10"/>
      <c r="AA1669" s="10"/>
    </row>
    <row r="1670" spans="1:27" s="11" customFormat="1" x14ac:dyDescent="0.25">
      <c r="A1670" s="13"/>
      <c r="B1670" s="13"/>
      <c r="C1670" s="13"/>
      <c r="D1670" s="13"/>
      <c r="E1670" s="14"/>
      <c r="F1670" s="13"/>
      <c r="G1670" s="13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0"/>
      <c r="T1670" s="10"/>
      <c r="U1670" s="10"/>
      <c r="V1670" s="10"/>
      <c r="W1670" s="10"/>
      <c r="X1670" s="10"/>
      <c r="Y1670" s="10"/>
      <c r="Z1670" s="10"/>
      <c r="AA1670" s="10"/>
    </row>
    <row r="1671" spans="1:27" s="11" customFormat="1" x14ac:dyDescent="0.25">
      <c r="A1671" s="13"/>
      <c r="B1671" s="13"/>
      <c r="C1671" s="13"/>
      <c r="D1671" s="13"/>
      <c r="E1671" s="14"/>
      <c r="F1671" s="13"/>
      <c r="G1671" s="13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0"/>
      <c r="T1671" s="10"/>
      <c r="U1671" s="10"/>
      <c r="V1671" s="10"/>
      <c r="W1671" s="10"/>
      <c r="X1671" s="10"/>
      <c r="Y1671" s="10"/>
      <c r="Z1671" s="10"/>
      <c r="AA1671" s="10"/>
    </row>
    <row r="1672" spans="1:27" s="11" customFormat="1" x14ac:dyDescent="0.25">
      <c r="A1672" s="13"/>
      <c r="B1672" s="13"/>
      <c r="C1672" s="13"/>
      <c r="D1672" s="13"/>
      <c r="E1672" s="14"/>
      <c r="F1672" s="13"/>
      <c r="G1672" s="13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0"/>
      <c r="T1672" s="10"/>
      <c r="U1672" s="10"/>
      <c r="V1672" s="10"/>
      <c r="W1672" s="10"/>
      <c r="X1672" s="10"/>
      <c r="Y1672" s="10"/>
      <c r="Z1672" s="10"/>
      <c r="AA1672" s="10"/>
    </row>
    <row r="1673" spans="1:27" s="11" customFormat="1" x14ac:dyDescent="0.25">
      <c r="A1673" s="13"/>
      <c r="B1673" s="13"/>
      <c r="C1673" s="13"/>
      <c r="D1673" s="13"/>
      <c r="E1673" s="14"/>
      <c r="F1673" s="13"/>
      <c r="G1673" s="13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0"/>
      <c r="T1673" s="10"/>
      <c r="U1673" s="10"/>
      <c r="V1673" s="10"/>
      <c r="W1673" s="10"/>
      <c r="X1673" s="10"/>
      <c r="Y1673" s="10"/>
      <c r="Z1673" s="10"/>
      <c r="AA1673" s="10"/>
    </row>
    <row r="1674" spans="1:27" s="11" customFormat="1" x14ac:dyDescent="0.25">
      <c r="A1674" s="13"/>
      <c r="B1674" s="13"/>
      <c r="C1674" s="13"/>
      <c r="D1674" s="13"/>
      <c r="E1674" s="14"/>
      <c r="F1674" s="13"/>
      <c r="G1674" s="13"/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  <c r="R1674" s="18"/>
      <c r="S1674" s="10"/>
      <c r="T1674" s="10"/>
      <c r="U1674" s="10"/>
      <c r="V1674" s="10"/>
      <c r="W1674" s="10"/>
      <c r="X1674" s="10"/>
      <c r="Y1674" s="10"/>
      <c r="Z1674" s="10"/>
      <c r="AA1674" s="10"/>
    </row>
    <row r="1675" spans="1:27" s="11" customFormat="1" x14ac:dyDescent="0.25">
      <c r="A1675" s="13"/>
      <c r="B1675" s="13"/>
      <c r="C1675" s="13"/>
      <c r="D1675" s="13"/>
      <c r="E1675" s="14"/>
      <c r="F1675" s="13"/>
      <c r="G1675" s="13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0"/>
      <c r="T1675" s="10"/>
      <c r="U1675" s="10"/>
      <c r="V1675" s="10"/>
      <c r="W1675" s="10"/>
      <c r="X1675" s="10"/>
      <c r="Y1675" s="10"/>
      <c r="Z1675" s="10"/>
      <c r="AA1675" s="10"/>
    </row>
    <row r="1676" spans="1:27" s="11" customFormat="1" x14ac:dyDescent="0.25">
      <c r="A1676" s="13"/>
      <c r="B1676" s="13"/>
      <c r="C1676" s="13"/>
      <c r="D1676" s="13"/>
      <c r="E1676" s="14"/>
      <c r="F1676" s="13"/>
      <c r="G1676" s="13"/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0"/>
      <c r="T1676" s="10"/>
      <c r="U1676" s="10"/>
      <c r="V1676" s="10"/>
      <c r="W1676" s="10"/>
      <c r="X1676" s="10"/>
      <c r="Y1676" s="10"/>
      <c r="Z1676" s="10"/>
      <c r="AA1676" s="10"/>
    </row>
    <row r="1677" spans="1:27" s="11" customFormat="1" x14ac:dyDescent="0.25">
      <c r="A1677" s="13"/>
      <c r="B1677" s="13"/>
      <c r="C1677" s="13"/>
      <c r="D1677" s="13"/>
      <c r="E1677" s="14"/>
      <c r="F1677" s="13"/>
      <c r="G1677" s="13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0"/>
      <c r="T1677" s="10"/>
      <c r="U1677" s="10"/>
      <c r="V1677" s="10"/>
      <c r="W1677" s="10"/>
      <c r="X1677" s="10"/>
      <c r="Y1677" s="10"/>
      <c r="Z1677" s="10"/>
      <c r="AA1677" s="10"/>
    </row>
    <row r="1678" spans="1:27" s="11" customFormat="1" x14ac:dyDescent="0.25">
      <c r="A1678" s="13"/>
      <c r="B1678" s="13"/>
      <c r="C1678" s="13"/>
      <c r="D1678" s="13"/>
      <c r="E1678" s="14"/>
      <c r="F1678" s="13"/>
      <c r="G1678" s="13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0"/>
      <c r="T1678" s="10"/>
      <c r="U1678" s="10"/>
      <c r="V1678" s="10"/>
      <c r="W1678" s="10"/>
      <c r="X1678" s="10"/>
      <c r="Y1678" s="10"/>
      <c r="Z1678" s="10"/>
      <c r="AA1678" s="10"/>
    </row>
    <row r="1679" spans="1:27" s="11" customFormat="1" x14ac:dyDescent="0.25">
      <c r="A1679" s="13"/>
      <c r="B1679" s="13"/>
      <c r="C1679" s="13"/>
      <c r="D1679" s="13"/>
      <c r="E1679" s="14"/>
      <c r="F1679" s="13"/>
      <c r="G1679" s="13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0"/>
      <c r="T1679" s="10"/>
      <c r="U1679" s="10"/>
      <c r="V1679" s="10"/>
      <c r="W1679" s="10"/>
      <c r="X1679" s="10"/>
      <c r="Y1679" s="10"/>
      <c r="Z1679" s="10"/>
      <c r="AA1679" s="10"/>
    </row>
    <row r="1680" spans="1:27" s="11" customFormat="1" x14ac:dyDescent="0.25">
      <c r="A1680" s="13"/>
      <c r="B1680" s="13"/>
      <c r="C1680" s="13"/>
      <c r="D1680" s="13"/>
      <c r="E1680" s="14"/>
      <c r="F1680" s="13"/>
      <c r="G1680" s="13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0"/>
      <c r="T1680" s="10"/>
      <c r="U1680" s="10"/>
      <c r="V1680" s="10"/>
      <c r="W1680" s="10"/>
      <c r="X1680" s="10"/>
      <c r="Y1680" s="10"/>
      <c r="Z1680" s="10"/>
      <c r="AA1680" s="10"/>
    </row>
    <row r="1681" spans="1:27" s="11" customFormat="1" x14ac:dyDescent="0.25">
      <c r="A1681" s="13"/>
      <c r="B1681" s="13"/>
      <c r="C1681" s="13"/>
      <c r="D1681" s="13"/>
      <c r="E1681" s="14"/>
      <c r="F1681" s="13"/>
      <c r="G1681" s="13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0"/>
      <c r="T1681" s="10"/>
      <c r="U1681" s="10"/>
      <c r="V1681" s="10"/>
      <c r="W1681" s="10"/>
      <c r="X1681" s="10"/>
      <c r="Y1681" s="10"/>
      <c r="Z1681" s="10"/>
      <c r="AA1681" s="10"/>
    </row>
    <row r="1682" spans="1:27" s="11" customFormat="1" x14ac:dyDescent="0.25">
      <c r="A1682" s="13"/>
      <c r="B1682" s="13"/>
      <c r="C1682" s="13"/>
      <c r="D1682" s="13"/>
      <c r="E1682" s="14"/>
      <c r="F1682" s="13"/>
      <c r="G1682" s="13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0"/>
      <c r="T1682" s="10"/>
      <c r="U1682" s="10"/>
      <c r="V1682" s="10"/>
      <c r="W1682" s="10"/>
      <c r="X1682" s="10"/>
      <c r="Y1682" s="10"/>
      <c r="Z1682" s="10"/>
      <c r="AA1682" s="10"/>
    </row>
    <row r="1683" spans="1:27" s="11" customFormat="1" x14ac:dyDescent="0.25">
      <c r="A1683" s="13"/>
      <c r="B1683" s="13"/>
      <c r="C1683" s="13"/>
      <c r="D1683" s="13"/>
      <c r="E1683" s="14"/>
      <c r="F1683" s="13"/>
      <c r="G1683" s="13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0"/>
      <c r="T1683" s="10"/>
      <c r="U1683" s="10"/>
      <c r="V1683" s="10"/>
      <c r="W1683" s="10"/>
      <c r="X1683" s="10"/>
      <c r="Y1683" s="10"/>
      <c r="Z1683" s="10"/>
      <c r="AA1683" s="10"/>
    </row>
    <row r="1684" spans="1:27" s="11" customFormat="1" x14ac:dyDescent="0.25">
      <c r="A1684" s="13"/>
      <c r="B1684" s="13"/>
      <c r="C1684" s="13"/>
      <c r="D1684" s="13"/>
      <c r="E1684" s="14"/>
      <c r="F1684" s="13"/>
      <c r="G1684" s="13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0"/>
      <c r="T1684" s="10"/>
      <c r="U1684" s="10"/>
      <c r="V1684" s="10"/>
      <c r="W1684" s="10"/>
      <c r="X1684" s="10"/>
      <c r="Y1684" s="10"/>
      <c r="Z1684" s="10"/>
      <c r="AA1684" s="10"/>
    </row>
    <row r="1685" spans="1:27" s="11" customFormat="1" x14ac:dyDescent="0.25">
      <c r="A1685" s="13"/>
      <c r="B1685" s="13"/>
      <c r="C1685" s="13"/>
      <c r="D1685" s="13"/>
      <c r="E1685" s="14"/>
      <c r="F1685" s="13"/>
      <c r="G1685" s="13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0"/>
      <c r="T1685" s="10"/>
      <c r="U1685" s="10"/>
      <c r="V1685" s="10"/>
      <c r="W1685" s="10"/>
      <c r="X1685" s="10"/>
      <c r="Y1685" s="10"/>
      <c r="Z1685" s="10"/>
      <c r="AA1685" s="10"/>
    </row>
    <row r="1686" spans="1:27" s="11" customFormat="1" x14ac:dyDescent="0.25">
      <c r="A1686" s="13"/>
      <c r="B1686" s="13"/>
      <c r="C1686" s="13"/>
      <c r="D1686" s="13"/>
      <c r="E1686" s="14"/>
      <c r="F1686" s="13"/>
      <c r="G1686" s="13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0"/>
      <c r="T1686" s="10"/>
      <c r="U1686" s="10"/>
      <c r="V1686" s="10"/>
      <c r="W1686" s="10"/>
      <c r="X1686" s="10"/>
      <c r="Y1686" s="10"/>
      <c r="Z1686" s="10"/>
      <c r="AA1686" s="10"/>
    </row>
    <row r="1687" spans="1:27" s="11" customFormat="1" x14ac:dyDescent="0.25">
      <c r="A1687" s="13"/>
      <c r="B1687" s="13"/>
      <c r="C1687" s="13"/>
      <c r="D1687" s="13"/>
      <c r="E1687" s="14"/>
      <c r="F1687" s="13"/>
      <c r="G1687" s="13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0"/>
      <c r="T1687" s="10"/>
      <c r="U1687" s="10"/>
      <c r="V1687" s="10"/>
      <c r="W1687" s="10"/>
      <c r="X1687" s="10"/>
      <c r="Y1687" s="10"/>
      <c r="Z1687" s="10"/>
      <c r="AA1687" s="10"/>
    </row>
    <row r="1688" spans="1:27" s="11" customFormat="1" x14ac:dyDescent="0.25">
      <c r="A1688" s="13"/>
      <c r="B1688" s="13"/>
      <c r="C1688" s="13"/>
      <c r="D1688" s="13"/>
      <c r="E1688" s="14"/>
      <c r="F1688" s="13"/>
      <c r="G1688" s="13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0"/>
      <c r="T1688" s="10"/>
      <c r="U1688" s="10"/>
      <c r="V1688" s="10"/>
      <c r="W1688" s="10"/>
      <c r="X1688" s="10"/>
      <c r="Y1688" s="10"/>
      <c r="Z1688" s="10"/>
      <c r="AA1688" s="10"/>
    </row>
    <row r="1689" spans="1:27" s="11" customFormat="1" x14ac:dyDescent="0.25">
      <c r="A1689" s="13"/>
      <c r="B1689" s="13"/>
      <c r="C1689" s="13"/>
      <c r="D1689" s="13"/>
      <c r="E1689" s="14"/>
      <c r="F1689" s="13"/>
      <c r="G1689" s="13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0"/>
      <c r="T1689" s="10"/>
      <c r="U1689" s="10"/>
      <c r="V1689" s="10"/>
      <c r="W1689" s="10"/>
      <c r="X1689" s="10"/>
      <c r="Y1689" s="10"/>
      <c r="Z1689" s="10"/>
      <c r="AA1689" s="10"/>
    </row>
    <row r="1690" spans="1:27" s="11" customFormat="1" x14ac:dyDescent="0.25">
      <c r="A1690" s="13"/>
      <c r="B1690" s="13"/>
      <c r="C1690" s="13"/>
      <c r="D1690" s="13"/>
      <c r="E1690" s="14"/>
      <c r="F1690" s="13"/>
      <c r="G1690" s="13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0"/>
      <c r="T1690" s="10"/>
      <c r="U1690" s="10"/>
      <c r="V1690" s="10"/>
      <c r="W1690" s="10"/>
      <c r="X1690" s="10"/>
      <c r="Y1690" s="10"/>
      <c r="Z1690" s="10"/>
      <c r="AA1690" s="10"/>
    </row>
    <row r="1691" spans="1:27" s="11" customFormat="1" x14ac:dyDescent="0.25">
      <c r="A1691" s="13"/>
      <c r="B1691" s="13"/>
      <c r="C1691" s="13"/>
      <c r="D1691" s="13"/>
      <c r="E1691" s="14"/>
      <c r="F1691" s="13"/>
      <c r="G1691" s="13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0"/>
      <c r="T1691" s="10"/>
      <c r="U1691" s="10"/>
      <c r="V1691" s="10"/>
      <c r="W1691" s="10"/>
      <c r="X1691" s="10"/>
      <c r="Y1691" s="10"/>
      <c r="Z1691" s="10"/>
      <c r="AA1691" s="10"/>
    </row>
    <row r="1692" spans="1:27" s="11" customFormat="1" x14ac:dyDescent="0.25">
      <c r="A1692" s="13"/>
      <c r="B1692" s="13"/>
      <c r="C1692" s="13"/>
      <c r="D1692" s="13"/>
      <c r="E1692" s="14"/>
      <c r="F1692" s="13"/>
      <c r="G1692" s="13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0"/>
      <c r="T1692" s="10"/>
      <c r="U1692" s="10"/>
      <c r="V1692" s="10"/>
      <c r="W1692" s="10"/>
      <c r="X1692" s="10"/>
      <c r="Y1692" s="10"/>
      <c r="Z1692" s="10"/>
      <c r="AA1692" s="10"/>
    </row>
    <row r="1693" spans="1:27" s="11" customFormat="1" x14ac:dyDescent="0.25">
      <c r="A1693" s="13"/>
      <c r="B1693" s="13"/>
      <c r="C1693" s="13"/>
      <c r="D1693" s="13"/>
      <c r="E1693" s="14"/>
      <c r="F1693" s="13"/>
      <c r="G1693" s="13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0"/>
      <c r="T1693" s="10"/>
      <c r="U1693" s="10"/>
      <c r="V1693" s="10"/>
      <c r="W1693" s="10"/>
      <c r="X1693" s="10"/>
      <c r="Y1693" s="10"/>
      <c r="Z1693" s="10"/>
      <c r="AA1693" s="10"/>
    </row>
    <row r="1694" spans="1:27" s="11" customFormat="1" x14ac:dyDescent="0.25">
      <c r="A1694" s="13"/>
      <c r="B1694" s="13"/>
      <c r="C1694" s="13"/>
      <c r="D1694" s="13"/>
      <c r="E1694" s="14"/>
      <c r="F1694" s="13"/>
      <c r="G1694" s="13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18"/>
      <c r="S1694" s="10"/>
      <c r="T1694" s="10"/>
      <c r="U1694" s="10"/>
      <c r="V1694" s="10"/>
      <c r="W1694" s="10"/>
      <c r="X1694" s="10"/>
      <c r="Y1694" s="10"/>
      <c r="Z1694" s="10"/>
      <c r="AA1694" s="10"/>
    </row>
    <row r="1695" spans="1:27" s="11" customFormat="1" x14ac:dyDescent="0.25">
      <c r="A1695" s="13"/>
      <c r="B1695" s="13"/>
      <c r="C1695" s="13"/>
      <c r="D1695" s="13"/>
      <c r="E1695" s="14"/>
      <c r="F1695" s="13"/>
      <c r="G1695" s="13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0"/>
      <c r="T1695" s="10"/>
      <c r="U1695" s="10"/>
      <c r="V1695" s="10"/>
      <c r="W1695" s="10"/>
      <c r="X1695" s="10"/>
      <c r="Y1695" s="10"/>
      <c r="Z1695" s="10"/>
      <c r="AA1695" s="10"/>
    </row>
    <row r="1696" spans="1:27" s="11" customFormat="1" x14ac:dyDescent="0.25">
      <c r="A1696" s="13"/>
      <c r="B1696" s="13"/>
      <c r="C1696" s="13"/>
      <c r="D1696" s="13"/>
      <c r="E1696" s="14"/>
      <c r="F1696" s="13"/>
      <c r="G1696" s="13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0"/>
      <c r="T1696" s="10"/>
      <c r="U1696" s="10"/>
      <c r="V1696" s="10"/>
      <c r="W1696" s="10"/>
      <c r="X1696" s="10"/>
      <c r="Y1696" s="10"/>
      <c r="Z1696" s="10"/>
      <c r="AA1696" s="10"/>
    </row>
    <row r="1697" spans="1:27" s="11" customFormat="1" x14ac:dyDescent="0.25">
      <c r="A1697" s="13"/>
      <c r="B1697" s="13"/>
      <c r="C1697" s="13"/>
      <c r="D1697" s="13"/>
      <c r="E1697" s="14"/>
      <c r="F1697" s="13"/>
      <c r="G1697" s="13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0"/>
      <c r="T1697" s="10"/>
      <c r="U1697" s="10"/>
      <c r="V1697" s="10"/>
      <c r="W1697" s="10"/>
      <c r="X1697" s="10"/>
      <c r="Y1697" s="10"/>
      <c r="Z1697" s="10"/>
      <c r="AA1697" s="10"/>
    </row>
    <row r="1698" spans="1:27" s="11" customFormat="1" x14ac:dyDescent="0.25">
      <c r="A1698" s="13"/>
      <c r="B1698" s="13"/>
      <c r="C1698" s="13"/>
      <c r="D1698" s="13"/>
      <c r="E1698" s="14"/>
      <c r="F1698" s="13"/>
      <c r="G1698" s="13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0"/>
      <c r="T1698" s="10"/>
      <c r="U1698" s="10"/>
      <c r="V1698" s="10"/>
      <c r="W1698" s="10"/>
      <c r="X1698" s="10"/>
      <c r="Y1698" s="10"/>
      <c r="Z1698" s="10"/>
      <c r="AA1698" s="10"/>
    </row>
    <row r="1699" spans="1:27" s="11" customFormat="1" x14ac:dyDescent="0.25">
      <c r="A1699" s="13"/>
      <c r="B1699" s="13"/>
      <c r="C1699" s="13"/>
      <c r="D1699" s="13"/>
      <c r="E1699" s="14"/>
      <c r="F1699" s="13"/>
      <c r="G1699" s="13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0"/>
      <c r="T1699" s="10"/>
      <c r="U1699" s="10"/>
      <c r="V1699" s="10"/>
      <c r="W1699" s="10"/>
      <c r="X1699" s="10"/>
      <c r="Y1699" s="10"/>
      <c r="Z1699" s="10"/>
      <c r="AA1699" s="10"/>
    </row>
    <row r="1700" spans="1:27" s="11" customFormat="1" x14ac:dyDescent="0.25">
      <c r="A1700" s="13"/>
      <c r="B1700" s="13"/>
      <c r="C1700" s="13"/>
      <c r="D1700" s="13"/>
      <c r="E1700" s="14"/>
      <c r="F1700" s="13"/>
      <c r="G1700" s="13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0"/>
      <c r="T1700" s="10"/>
      <c r="U1700" s="10"/>
      <c r="V1700" s="10"/>
      <c r="W1700" s="10"/>
      <c r="X1700" s="10"/>
      <c r="Y1700" s="10"/>
      <c r="Z1700" s="10"/>
      <c r="AA1700" s="10"/>
    </row>
    <row r="1701" spans="1:27" s="11" customFormat="1" x14ac:dyDescent="0.25">
      <c r="A1701" s="13"/>
      <c r="B1701" s="13"/>
      <c r="C1701" s="13"/>
      <c r="D1701" s="13"/>
      <c r="E1701" s="14"/>
      <c r="F1701" s="13"/>
      <c r="G1701" s="13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0"/>
      <c r="T1701" s="10"/>
      <c r="U1701" s="10"/>
      <c r="V1701" s="10"/>
      <c r="W1701" s="10"/>
      <c r="X1701" s="10"/>
      <c r="Y1701" s="10"/>
      <c r="Z1701" s="10"/>
      <c r="AA1701" s="10"/>
    </row>
    <row r="1702" spans="1:27" s="11" customFormat="1" x14ac:dyDescent="0.25">
      <c r="A1702" s="13"/>
      <c r="B1702" s="13"/>
      <c r="C1702" s="13"/>
      <c r="D1702" s="13"/>
      <c r="E1702" s="14"/>
      <c r="F1702" s="13"/>
      <c r="G1702" s="13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0"/>
      <c r="T1702" s="10"/>
      <c r="U1702" s="10"/>
      <c r="V1702" s="10"/>
      <c r="W1702" s="10"/>
      <c r="X1702" s="10"/>
      <c r="Y1702" s="10"/>
      <c r="Z1702" s="10"/>
      <c r="AA1702" s="10"/>
    </row>
    <row r="1703" spans="1:27" s="11" customFormat="1" x14ac:dyDescent="0.25">
      <c r="A1703" s="13"/>
      <c r="B1703" s="13"/>
      <c r="C1703" s="13"/>
      <c r="D1703" s="13"/>
      <c r="E1703" s="14"/>
      <c r="F1703" s="13"/>
      <c r="G1703" s="13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0"/>
      <c r="T1703" s="10"/>
      <c r="U1703" s="10"/>
      <c r="V1703" s="10"/>
      <c r="W1703" s="10"/>
      <c r="X1703" s="10"/>
      <c r="Y1703" s="10"/>
      <c r="Z1703" s="10"/>
      <c r="AA1703" s="10"/>
    </row>
    <row r="1704" spans="1:27" s="11" customFormat="1" x14ac:dyDescent="0.25">
      <c r="A1704" s="13"/>
      <c r="B1704" s="13"/>
      <c r="C1704" s="13"/>
      <c r="D1704" s="13"/>
      <c r="E1704" s="14"/>
      <c r="F1704" s="13"/>
      <c r="G1704" s="13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0"/>
      <c r="T1704" s="10"/>
      <c r="U1704" s="10"/>
      <c r="V1704" s="10"/>
      <c r="W1704" s="10"/>
      <c r="X1704" s="10"/>
      <c r="Y1704" s="10"/>
      <c r="Z1704" s="10"/>
      <c r="AA1704" s="10"/>
    </row>
    <row r="1705" spans="1:27" s="11" customFormat="1" x14ac:dyDescent="0.25">
      <c r="A1705" s="13"/>
      <c r="B1705" s="13"/>
      <c r="C1705" s="13"/>
      <c r="D1705" s="13"/>
      <c r="E1705" s="14"/>
      <c r="F1705" s="13"/>
      <c r="G1705" s="13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0"/>
      <c r="T1705" s="10"/>
      <c r="U1705" s="10"/>
      <c r="V1705" s="10"/>
      <c r="W1705" s="10"/>
      <c r="X1705" s="10"/>
      <c r="Y1705" s="10"/>
      <c r="Z1705" s="10"/>
      <c r="AA1705" s="10"/>
    </row>
    <row r="1706" spans="1:27" s="11" customFormat="1" x14ac:dyDescent="0.25">
      <c r="A1706" s="13"/>
      <c r="B1706" s="13"/>
      <c r="C1706" s="13"/>
      <c r="D1706" s="13"/>
      <c r="E1706" s="14"/>
      <c r="F1706" s="13"/>
      <c r="G1706" s="13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0"/>
      <c r="T1706" s="10"/>
      <c r="U1706" s="10"/>
      <c r="V1706" s="10"/>
      <c r="W1706" s="10"/>
      <c r="X1706" s="10"/>
      <c r="Y1706" s="10"/>
      <c r="Z1706" s="10"/>
      <c r="AA1706" s="10"/>
    </row>
    <row r="1707" spans="1:27" s="11" customFormat="1" x14ac:dyDescent="0.25">
      <c r="A1707" s="13"/>
      <c r="B1707" s="13"/>
      <c r="C1707" s="13"/>
      <c r="D1707" s="13"/>
      <c r="E1707" s="14"/>
      <c r="F1707" s="13"/>
      <c r="G1707" s="13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0"/>
      <c r="T1707" s="10"/>
      <c r="U1707" s="10"/>
      <c r="V1707" s="10"/>
      <c r="W1707" s="10"/>
      <c r="X1707" s="10"/>
      <c r="Y1707" s="10"/>
      <c r="Z1707" s="10"/>
      <c r="AA1707" s="10"/>
    </row>
    <row r="1708" spans="1:27" s="11" customFormat="1" x14ac:dyDescent="0.25">
      <c r="A1708" s="13"/>
      <c r="B1708" s="13"/>
      <c r="C1708" s="13"/>
      <c r="D1708" s="13"/>
      <c r="E1708" s="14"/>
      <c r="F1708" s="13"/>
      <c r="G1708" s="13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0"/>
      <c r="T1708" s="10"/>
      <c r="U1708" s="10"/>
      <c r="V1708" s="10"/>
      <c r="W1708" s="10"/>
      <c r="X1708" s="10"/>
      <c r="Y1708" s="10"/>
      <c r="Z1708" s="10"/>
      <c r="AA1708" s="10"/>
    </row>
    <row r="1709" spans="1:27" s="11" customFormat="1" x14ac:dyDescent="0.25">
      <c r="A1709" s="13"/>
      <c r="B1709" s="13"/>
      <c r="C1709" s="13"/>
      <c r="D1709" s="13"/>
      <c r="E1709" s="14"/>
      <c r="F1709" s="13"/>
      <c r="G1709" s="13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0"/>
      <c r="T1709" s="10"/>
      <c r="U1709" s="10"/>
      <c r="V1709" s="10"/>
      <c r="W1709" s="10"/>
      <c r="X1709" s="10"/>
      <c r="Y1709" s="10"/>
      <c r="Z1709" s="10"/>
      <c r="AA1709" s="10"/>
    </row>
    <row r="1710" spans="1:27" s="11" customFormat="1" x14ac:dyDescent="0.25">
      <c r="A1710" s="13"/>
      <c r="B1710" s="13"/>
      <c r="C1710" s="13"/>
      <c r="D1710" s="13"/>
      <c r="E1710" s="14"/>
      <c r="F1710" s="13"/>
      <c r="G1710" s="13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0"/>
      <c r="T1710" s="10"/>
      <c r="U1710" s="10"/>
      <c r="V1710" s="10"/>
      <c r="W1710" s="10"/>
      <c r="X1710" s="10"/>
      <c r="Y1710" s="10"/>
      <c r="Z1710" s="10"/>
      <c r="AA1710" s="10"/>
    </row>
    <row r="1711" spans="1:27" s="11" customFormat="1" x14ac:dyDescent="0.25">
      <c r="A1711" s="13"/>
      <c r="B1711" s="13"/>
      <c r="C1711" s="13"/>
      <c r="D1711" s="13"/>
      <c r="E1711" s="14"/>
      <c r="F1711" s="13"/>
      <c r="G1711" s="13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0"/>
      <c r="T1711" s="10"/>
      <c r="U1711" s="10"/>
      <c r="V1711" s="10"/>
      <c r="W1711" s="10"/>
      <c r="X1711" s="10"/>
      <c r="Y1711" s="10"/>
      <c r="Z1711" s="10"/>
      <c r="AA1711" s="10"/>
    </row>
    <row r="1712" spans="1:27" s="11" customFormat="1" x14ac:dyDescent="0.25">
      <c r="A1712" s="13"/>
      <c r="B1712" s="13"/>
      <c r="C1712" s="13"/>
      <c r="D1712" s="13"/>
      <c r="E1712" s="14"/>
      <c r="F1712" s="13"/>
      <c r="G1712" s="13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0"/>
      <c r="T1712" s="10"/>
      <c r="U1712" s="10"/>
      <c r="V1712" s="10"/>
      <c r="W1712" s="10"/>
      <c r="X1712" s="10"/>
      <c r="Y1712" s="10"/>
      <c r="Z1712" s="10"/>
      <c r="AA1712" s="10"/>
    </row>
    <row r="1713" spans="1:27" s="11" customFormat="1" x14ac:dyDescent="0.25">
      <c r="A1713" s="13"/>
      <c r="B1713" s="13"/>
      <c r="C1713" s="13"/>
      <c r="D1713" s="13"/>
      <c r="E1713" s="14"/>
      <c r="F1713" s="13"/>
      <c r="G1713" s="13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0"/>
      <c r="T1713" s="10"/>
      <c r="U1713" s="10"/>
      <c r="V1713" s="10"/>
      <c r="W1713" s="10"/>
      <c r="X1713" s="10"/>
      <c r="Y1713" s="10"/>
      <c r="Z1713" s="10"/>
      <c r="AA1713" s="10"/>
    </row>
    <row r="1714" spans="1:27" s="11" customFormat="1" x14ac:dyDescent="0.25">
      <c r="A1714" s="13"/>
      <c r="B1714" s="13"/>
      <c r="C1714" s="13"/>
      <c r="D1714" s="13"/>
      <c r="E1714" s="14"/>
      <c r="F1714" s="13"/>
      <c r="G1714" s="13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0"/>
      <c r="T1714" s="10"/>
      <c r="U1714" s="10"/>
      <c r="V1714" s="10"/>
      <c r="W1714" s="10"/>
      <c r="X1714" s="10"/>
      <c r="Y1714" s="10"/>
      <c r="Z1714" s="10"/>
      <c r="AA1714" s="10"/>
    </row>
    <row r="1715" spans="1:27" s="11" customFormat="1" x14ac:dyDescent="0.25">
      <c r="A1715" s="13"/>
      <c r="B1715" s="13"/>
      <c r="C1715" s="13"/>
      <c r="D1715" s="13"/>
      <c r="E1715" s="14"/>
      <c r="F1715" s="13"/>
      <c r="G1715" s="13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0"/>
      <c r="T1715" s="10"/>
      <c r="U1715" s="10"/>
      <c r="V1715" s="10"/>
      <c r="W1715" s="10"/>
      <c r="X1715" s="10"/>
      <c r="Y1715" s="10"/>
      <c r="Z1715" s="10"/>
      <c r="AA1715" s="10"/>
    </row>
    <row r="1716" spans="1:27" s="11" customFormat="1" x14ac:dyDescent="0.25">
      <c r="A1716" s="13"/>
      <c r="B1716" s="13"/>
      <c r="C1716" s="13"/>
      <c r="D1716" s="13"/>
      <c r="E1716" s="14"/>
      <c r="F1716" s="13"/>
      <c r="G1716" s="13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0"/>
      <c r="T1716" s="10"/>
      <c r="U1716" s="10"/>
      <c r="V1716" s="10"/>
      <c r="W1716" s="10"/>
      <c r="X1716" s="10"/>
      <c r="Y1716" s="10"/>
      <c r="Z1716" s="10"/>
      <c r="AA1716" s="10"/>
    </row>
    <row r="1717" spans="1:27" s="11" customFormat="1" x14ac:dyDescent="0.25">
      <c r="A1717" s="13"/>
      <c r="B1717" s="13"/>
      <c r="C1717" s="13"/>
      <c r="D1717" s="13"/>
      <c r="E1717" s="14"/>
      <c r="F1717" s="13"/>
      <c r="G1717" s="13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0"/>
      <c r="T1717" s="10"/>
      <c r="U1717" s="10"/>
      <c r="V1717" s="10"/>
      <c r="W1717" s="10"/>
      <c r="X1717" s="10"/>
      <c r="Y1717" s="10"/>
      <c r="Z1717" s="10"/>
      <c r="AA1717" s="10"/>
    </row>
    <row r="1718" spans="1:27" s="11" customFormat="1" x14ac:dyDescent="0.25">
      <c r="A1718" s="13"/>
      <c r="B1718" s="13"/>
      <c r="C1718" s="13"/>
      <c r="D1718" s="13"/>
      <c r="E1718" s="14"/>
      <c r="F1718" s="13"/>
      <c r="G1718" s="13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0"/>
      <c r="T1718" s="10"/>
      <c r="U1718" s="10"/>
      <c r="V1718" s="10"/>
      <c r="W1718" s="10"/>
      <c r="X1718" s="10"/>
      <c r="Y1718" s="10"/>
      <c r="Z1718" s="10"/>
      <c r="AA1718" s="10"/>
    </row>
    <row r="1719" spans="1:27" s="11" customFormat="1" x14ac:dyDescent="0.25">
      <c r="A1719" s="13"/>
      <c r="B1719" s="13"/>
      <c r="C1719" s="13"/>
      <c r="D1719" s="13"/>
      <c r="E1719" s="14"/>
      <c r="F1719" s="13"/>
      <c r="G1719" s="13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0"/>
      <c r="T1719" s="10"/>
      <c r="U1719" s="10"/>
      <c r="V1719" s="10"/>
      <c r="W1719" s="10"/>
      <c r="X1719" s="10"/>
      <c r="Y1719" s="10"/>
      <c r="Z1719" s="10"/>
      <c r="AA1719" s="10"/>
    </row>
    <row r="1720" spans="1:27" s="11" customFormat="1" x14ac:dyDescent="0.25">
      <c r="A1720" s="13"/>
      <c r="B1720" s="13"/>
      <c r="C1720" s="13"/>
      <c r="D1720" s="13"/>
      <c r="E1720" s="14"/>
      <c r="F1720" s="13"/>
      <c r="G1720" s="13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0"/>
      <c r="T1720" s="10"/>
      <c r="U1720" s="10"/>
      <c r="V1720" s="10"/>
      <c r="W1720" s="10"/>
      <c r="X1720" s="10"/>
      <c r="Y1720" s="10"/>
      <c r="Z1720" s="10"/>
      <c r="AA1720" s="10"/>
    </row>
    <row r="1721" spans="1:27" s="11" customFormat="1" x14ac:dyDescent="0.25">
      <c r="A1721" s="13"/>
      <c r="B1721" s="13"/>
      <c r="C1721" s="13"/>
      <c r="D1721" s="13"/>
      <c r="E1721" s="14"/>
      <c r="F1721" s="13"/>
      <c r="G1721" s="13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0"/>
      <c r="T1721" s="10"/>
      <c r="U1721" s="10"/>
      <c r="V1721" s="10"/>
      <c r="W1721" s="10"/>
      <c r="X1721" s="10"/>
      <c r="Y1721" s="10"/>
      <c r="Z1721" s="10"/>
      <c r="AA1721" s="10"/>
    </row>
    <row r="1722" spans="1:27" s="11" customFormat="1" x14ac:dyDescent="0.25">
      <c r="A1722" s="13"/>
      <c r="B1722" s="13"/>
      <c r="C1722" s="13"/>
      <c r="D1722" s="13"/>
      <c r="E1722" s="14"/>
      <c r="F1722" s="13"/>
      <c r="G1722" s="13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0"/>
      <c r="T1722" s="10"/>
      <c r="U1722" s="10"/>
      <c r="V1722" s="10"/>
      <c r="W1722" s="10"/>
      <c r="X1722" s="10"/>
      <c r="Y1722" s="10"/>
      <c r="Z1722" s="10"/>
      <c r="AA1722" s="10"/>
    </row>
    <row r="1723" spans="1:27" s="11" customFormat="1" x14ac:dyDescent="0.25">
      <c r="A1723" s="13"/>
      <c r="B1723" s="13"/>
      <c r="C1723" s="13"/>
      <c r="D1723" s="13"/>
      <c r="E1723" s="14"/>
      <c r="F1723" s="13"/>
      <c r="G1723" s="13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0"/>
      <c r="T1723" s="10"/>
      <c r="U1723" s="10"/>
      <c r="V1723" s="10"/>
      <c r="W1723" s="10"/>
      <c r="X1723" s="10"/>
      <c r="Y1723" s="10"/>
      <c r="Z1723" s="10"/>
      <c r="AA1723" s="10"/>
    </row>
    <row r="1724" spans="1:27" s="11" customFormat="1" x14ac:dyDescent="0.25">
      <c r="A1724" s="13"/>
      <c r="B1724" s="13"/>
      <c r="C1724" s="13"/>
      <c r="D1724" s="13"/>
      <c r="E1724" s="14"/>
      <c r="F1724" s="13"/>
      <c r="G1724" s="13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0"/>
      <c r="T1724" s="10"/>
      <c r="U1724" s="10"/>
      <c r="V1724" s="10"/>
      <c r="W1724" s="10"/>
      <c r="X1724" s="10"/>
      <c r="Y1724" s="10"/>
      <c r="Z1724" s="10"/>
      <c r="AA1724" s="10"/>
    </row>
    <row r="1725" spans="1:27" s="11" customFormat="1" x14ac:dyDescent="0.25">
      <c r="A1725" s="13"/>
      <c r="B1725" s="13"/>
      <c r="C1725" s="13"/>
      <c r="D1725" s="13"/>
      <c r="E1725" s="14"/>
      <c r="F1725" s="13"/>
      <c r="G1725" s="13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0"/>
      <c r="T1725" s="10"/>
      <c r="U1725" s="10"/>
      <c r="V1725" s="10"/>
      <c r="W1725" s="10"/>
      <c r="X1725" s="10"/>
      <c r="Y1725" s="10"/>
      <c r="Z1725" s="10"/>
      <c r="AA1725" s="10"/>
    </row>
    <row r="1726" spans="1:27" s="11" customFormat="1" x14ac:dyDescent="0.25">
      <c r="A1726" s="13"/>
      <c r="B1726" s="13"/>
      <c r="C1726" s="13"/>
      <c r="D1726" s="13"/>
      <c r="E1726" s="14"/>
      <c r="F1726" s="13"/>
      <c r="G1726" s="13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0"/>
      <c r="T1726" s="10"/>
      <c r="U1726" s="10"/>
      <c r="V1726" s="10"/>
      <c r="W1726" s="10"/>
      <c r="X1726" s="10"/>
      <c r="Y1726" s="10"/>
      <c r="Z1726" s="10"/>
      <c r="AA1726" s="10"/>
    </row>
    <row r="1727" spans="1:27" s="11" customFormat="1" x14ac:dyDescent="0.25">
      <c r="A1727" s="13"/>
      <c r="B1727" s="13"/>
      <c r="C1727" s="13"/>
      <c r="D1727" s="13"/>
      <c r="E1727" s="14"/>
      <c r="F1727" s="13"/>
      <c r="G1727" s="13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0"/>
      <c r="T1727" s="10"/>
      <c r="U1727" s="10"/>
      <c r="V1727" s="10"/>
      <c r="W1727" s="10"/>
      <c r="X1727" s="10"/>
      <c r="Y1727" s="10"/>
      <c r="Z1727" s="10"/>
      <c r="AA1727" s="10"/>
    </row>
    <row r="1728" spans="1:27" s="11" customFormat="1" x14ac:dyDescent="0.25">
      <c r="A1728" s="13"/>
      <c r="B1728" s="13"/>
      <c r="C1728" s="13"/>
      <c r="D1728" s="13"/>
      <c r="E1728" s="14"/>
      <c r="F1728" s="13"/>
      <c r="G1728" s="13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0"/>
      <c r="T1728" s="10"/>
      <c r="U1728" s="10"/>
      <c r="V1728" s="10"/>
      <c r="W1728" s="10"/>
      <c r="X1728" s="10"/>
      <c r="Y1728" s="10"/>
      <c r="Z1728" s="10"/>
      <c r="AA1728" s="10"/>
    </row>
    <row r="1729" spans="1:27" s="11" customFormat="1" x14ac:dyDescent="0.25">
      <c r="A1729" s="13"/>
      <c r="B1729" s="13"/>
      <c r="C1729" s="13"/>
      <c r="D1729" s="13"/>
      <c r="E1729" s="14"/>
      <c r="F1729" s="13"/>
      <c r="G1729" s="13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0"/>
      <c r="T1729" s="10"/>
      <c r="U1729" s="10"/>
      <c r="V1729" s="10"/>
      <c r="W1729" s="10"/>
      <c r="X1729" s="10"/>
      <c r="Y1729" s="10"/>
      <c r="Z1729" s="10"/>
      <c r="AA1729" s="10"/>
    </row>
    <row r="1730" spans="1:27" s="11" customFormat="1" x14ac:dyDescent="0.25">
      <c r="A1730" s="13"/>
      <c r="B1730" s="13"/>
      <c r="C1730" s="13"/>
      <c r="D1730" s="13"/>
      <c r="E1730" s="14"/>
      <c r="F1730" s="13"/>
      <c r="G1730" s="13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0"/>
      <c r="T1730" s="10"/>
      <c r="U1730" s="10"/>
      <c r="V1730" s="10"/>
      <c r="W1730" s="10"/>
      <c r="X1730" s="10"/>
      <c r="Y1730" s="10"/>
      <c r="Z1730" s="10"/>
      <c r="AA1730" s="10"/>
    </row>
    <row r="1731" spans="1:27" s="11" customFormat="1" x14ac:dyDescent="0.25">
      <c r="A1731" s="13"/>
      <c r="B1731" s="13"/>
      <c r="C1731" s="13"/>
      <c r="D1731" s="13"/>
      <c r="E1731" s="14"/>
      <c r="F1731" s="13"/>
      <c r="G1731" s="13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0"/>
      <c r="T1731" s="10"/>
      <c r="U1731" s="10"/>
      <c r="V1731" s="10"/>
      <c r="W1731" s="10"/>
      <c r="X1731" s="10"/>
      <c r="Y1731" s="10"/>
      <c r="Z1731" s="10"/>
      <c r="AA1731" s="10"/>
    </row>
    <row r="1732" spans="1:27" s="11" customFormat="1" x14ac:dyDescent="0.25">
      <c r="A1732" s="13"/>
      <c r="B1732" s="13"/>
      <c r="C1732" s="13"/>
      <c r="D1732" s="13"/>
      <c r="E1732" s="14"/>
      <c r="F1732" s="13"/>
      <c r="G1732" s="13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0"/>
      <c r="T1732" s="10"/>
      <c r="U1732" s="10"/>
      <c r="V1732" s="10"/>
      <c r="W1732" s="10"/>
      <c r="X1732" s="10"/>
      <c r="Y1732" s="10"/>
      <c r="Z1732" s="10"/>
      <c r="AA1732" s="10"/>
    </row>
    <row r="1733" spans="1:27" s="11" customFormat="1" x14ac:dyDescent="0.25">
      <c r="A1733" s="13"/>
      <c r="B1733" s="13"/>
      <c r="C1733" s="13"/>
      <c r="D1733" s="13"/>
      <c r="E1733" s="14"/>
      <c r="F1733" s="13"/>
      <c r="G1733" s="13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0"/>
      <c r="T1733" s="10"/>
      <c r="U1733" s="10"/>
      <c r="V1733" s="10"/>
      <c r="W1733" s="10"/>
      <c r="X1733" s="10"/>
      <c r="Y1733" s="10"/>
      <c r="Z1733" s="10"/>
      <c r="AA1733" s="10"/>
    </row>
    <row r="1734" spans="1:27" s="11" customFormat="1" x14ac:dyDescent="0.25">
      <c r="A1734" s="13"/>
      <c r="B1734" s="13"/>
      <c r="C1734" s="13"/>
      <c r="D1734" s="13"/>
      <c r="E1734" s="14"/>
      <c r="F1734" s="13"/>
      <c r="G1734" s="13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0"/>
      <c r="T1734" s="10"/>
      <c r="U1734" s="10"/>
      <c r="V1734" s="10"/>
      <c r="W1734" s="10"/>
      <c r="X1734" s="10"/>
      <c r="Y1734" s="10"/>
      <c r="Z1734" s="10"/>
      <c r="AA1734" s="10"/>
    </row>
    <row r="1735" spans="1:27" s="11" customFormat="1" x14ac:dyDescent="0.25">
      <c r="A1735" s="13"/>
      <c r="B1735" s="13"/>
      <c r="C1735" s="13"/>
      <c r="D1735" s="13"/>
      <c r="E1735" s="14"/>
      <c r="F1735" s="13"/>
      <c r="G1735" s="13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0"/>
      <c r="T1735" s="10"/>
      <c r="U1735" s="10"/>
      <c r="V1735" s="10"/>
      <c r="W1735" s="10"/>
      <c r="X1735" s="10"/>
      <c r="Y1735" s="10"/>
      <c r="Z1735" s="10"/>
      <c r="AA1735" s="10"/>
    </row>
    <row r="1736" spans="1:27" s="11" customFormat="1" x14ac:dyDescent="0.25">
      <c r="A1736" s="13"/>
      <c r="B1736" s="13"/>
      <c r="C1736" s="13"/>
      <c r="D1736" s="13"/>
      <c r="E1736" s="14"/>
      <c r="F1736" s="13"/>
      <c r="G1736" s="13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0"/>
      <c r="T1736" s="10"/>
      <c r="U1736" s="10"/>
      <c r="V1736" s="10"/>
      <c r="W1736" s="10"/>
      <c r="X1736" s="10"/>
      <c r="Y1736" s="10"/>
      <c r="Z1736" s="10"/>
      <c r="AA1736" s="10"/>
    </row>
    <row r="1737" spans="1:27" s="11" customFormat="1" x14ac:dyDescent="0.25">
      <c r="A1737" s="13"/>
      <c r="B1737" s="13"/>
      <c r="C1737" s="13"/>
      <c r="D1737" s="13"/>
      <c r="E1737" s="14"/>
      <c r="F1737" s="13"/>
      <c r="G1737" s="13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0"/>
      <c r="T1737" s="10"/>
      <c r="U1737" s="10"/>
      <c r="V1737" s="10"/>
      <c r="W1737" s="10"/>
      <c r="X1737" s="10"/>
      <c r="Y1737" s="10"/>
      <c r="Z1737" s="10"/>
      <c r="AA1737" s="10"/>
    </row>
    <row r="1738" spans="1:27" s="11" customFormat="1" x14ac:dyDescent="0.25">
      <c r="A1738" s="13"/>
      <c r="B1738" s="13"/>
      <c r="C1738" s="13"/>
      <c r="D1738" s="13"/>
      <c r="E1738" s="14"/>
      <c r="F1738" s="13"/>
      <c r="G1738" s="13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0"/>
      <c r="T1738" s="10"/>
      <c r="U1738" s="10"/>
      <c r="V1738" s="10"/>
      <c r="W1738" s="10"/>
      <c r="X1738" s="10"/>
      <c r="Y1738" s="10"/>
      <c r="Z1738" s="10"/>
      <c r="AA1738" s="10"/>
    </row>
    <row r="1739" spans="1:27" s="11" customFormat="1" x14ac:dyDescent="0.25">
      <c r="A1739" s="13"/>
      <c r="B1739" s="13"/>
      <c r="C1739" s="13"/>
      <c r="D1739" s="13"/>
      <c r="E1739" s="14"/>
      <c r="F1739" s="13"/>
      <c r="G1739" s="13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0"/>
      <c r="T1739" s="10"/>
      <c r="U1739" s="10"/>
      <c r="V1739" s="10"/>
      <c r="W1739" s="10"/>
      <c r="X1739" s="10"/>
      <c r="Y1739" s="10"/>
      <c r="Z1739" s="10"/>
      <c r="AA1739" s="10"/>
    </row>
    <row r="1740" spans="1:27" s="11" customFormat="1" x14ac:dyDescent="0.25">
      <c r="A1740" s="13"/>
      <c r="B1740" s="13"/>
      <c r="C1740" s="13"/>
      <c r="D1740" s="13"/>
      <c r="E1740" s="14"/>
      <c r="F1740" s="13"/>
      <c r="G1740" s="13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0"/>
      <c r="T1740" s="10"/>
      <c r="U1740" s="10"/>
      <c r="V1740" s="10"/>
      <c r="W1740" s="10"/>
      <c r="X1740" s="10"/>
      <c r="Y1740" s="10"/>
      <c r="Z1740" s="10"/>
      <c r="AA1740" s="10"/>
    </row>
    <row r="1741" spans="1:27" s="11" customFormat="1" x14ac:dyDescent="0.25">
      <c r="A1741" s="13"/>
      <c r="B1741" s="13"/>
      <c r="C1741" s="13"/>
      <c r="D1741" s="13"/>
      <c r="E1741" s="14"/>
      <c r="F1741" s="13"/>
      <c r="G1741" s="13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0"/>
      <c r="T1741" s="10"/>
      <c r="U1741" s="10"/>
      <c r="V1741" s="10"/>
      <c r="W1741" s="10"/>
      <c r="X1741" s="10"/>
      <c r="Y1741" s="10"/>
      <c r="Z1741" s="10"/>
      <c r="AA1741" s="10"/>
    </row>
    <row r="1742" spans="1:27" s="11" customFormat="1" x14ac:dyDescent="0.25">
      <c r="A1742" s="13"/>
      <c r="B1742" s="13"/>
      <c r="C1742" s="13"/>
      <c r="D1742" s="13"/>
      <c r="E1742" s="14"/>
      <c r="F1742" s="13"/>
      <c r="G1742" s="13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0"/>
      <c r="T1742" s="10"/>
      <c r="U1742" s="10"/>
      <c r="V1742" s="10"/>
      <c r="W1742" s="10"/>
      <c r="X1742" s="10"/>
      <c r="Y1742" s="10"/>
      <c r="Z1742" s="10"/>
      <c r="AA1742" s="10"/>
    </row>
    <row r="1743" spans="1:27" s="11" customFormat="1" x14ac:dyDescent="0.25">
      <c r="A1743" s="13"/>
      <c r="B1743" s="13"/>
      <c r="C1743" s="13"/>
      <c r="D1743" s="13"/>
      <c r="E1743" s="14"/>
      <c r="F1743" s="13"/>
      <c r="G1743" s="13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0"/>
      <c r="T1743" s="10"/>
      <c r="U1743" s="10"/>
      <c r="V1743" s="10"/>
      <c r="W1743" s="10"/>
      <c r="X1743" s="10"/>
      <c r="Y1743" s="10"/>
      <c r="Z1743" s="10"/>
      <c r="AA1743" s="10"/>
    </row>
    <row r="1744" spans="1:27" s="11" customFormat="1" x14ac:dyDescent="0.25">
      <c r="A1744" s="13"/>
      <c r="B1744" s="13"/>
      <c r="C1744" s="13"/>
      <c r="D1744" s="13"/>
      <c r="E1744" s="14"/>
      <c r="F1744" s="13"/>
      <c r="G1744" s="13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0"/>
      <c r="T1744" s="10"/>
      <c r="U1744" s="10"/>
      <c r="V1744" s="10"/>
      <c r="W1744" s="10"/>
      <c r="X1744" s="10"/>
      <c r="Y1744" s="10"/>
      <c r="Z1744" s="10"/>
      <c r="AA1744" s="10"/>
    </row>
    <row r="1745" spans="1:27" s="11" customFormat="1" x14ac:dyDescent="0.25">
      <c r="A1745" s="13"/>
      <c r="B1745" s="13"/>
      <c r="C1745" s="13"/>
      <c r="D1745" s="13"/>
      <c r="E1745" s="14"/>
      <c r="F1745" s="13"/>
      <c r="G1745" s="13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0"/>
      <c r="T1745" s="10"/>
      <c r="U1745" s="10"/>
      <c r="V1745" s="10"/>
      <c r="W1745" s="10"/>
      <c r="X1745" s="10"/>
      <c r="Y1745" s="10"/>
      <c r="Z1745" s="10"/>
      <c r="AA1745" s="10"/>
    </row>
    <row r="1746" spans="1:27" s="11" customFormat="1" x14ac:dyDescent="0.25">
      <c r="A1746" s="13"/>
      <c r="B1746" s="13"/>
      <c r="C1746" s="13"/>
      <c r="D1746" s="13"/>
      <c r="E1746" s="14"/>
      <c r="F1746" s="13"/>
      <c r="G1746" s="13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0"/>
      <c r="T1746" s="10"/>
      <c r="U1746" s="10"/>
      <c r="V1746" s="10"/>
      <c r="W1746" s="10"/>
      <c r="X1746" s="10"/>
      <c r="Y1746" s="10"/>
      <c r="Z1746" s="10"/>
      <c r="AA1746" s="10"/>
    </row>
    <row r="1747" spans="1:27" s="11" customFormat="1" x14ac:dyDescent="0.25">
      <c r="A1747" s="13"/>
      <c r="B1747" s="13"/>
      <c r="C1747" s="13"/>
      <c r="D1747" s="13"/>
      <c r="E1747" s="14"/>
      <c r="F1747" s="13"/>
      <c r="G1747" s="13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0"/>
      <c r="T1747" s="10"/>
      <c r="U1747" s="10"/>
      <c r="V1747" s="10"/>
      <c r="W1747" s="10"/>
      <c r="X1747" s="10"/>
      <c r="Y1747" s="10"/>
      <c r="Z1747" s="10"/>
      <c r="AA1747" s="10"/>
    </row>
    <row r="1748" spans="1:27" s="11" customFormat="1" x14ac:dyDescent="0.25">
      <c r="A1748" s="13"/>
      <c r="B1748" s="13"/>
      <c r="C1748" s="13"/>
      <c r="D1748" s="13"/>
      <c r="E1748" s="14"/>
      <c r="F1748" s="13"/>
      <c r="G1748" s="13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0"/>
      <c r="T1748" s="10"/>
      <c r="U1748" s="10"/>
      <c r="V1748" s="10"/>
      <c r="W1748" s="10"/>
      <c r="X1748" s="10"/>
      <c r="Y1748" s="10"/>
      <c r="Z1748" s="10"/>
      <c r="AA1748" s="10"/>
    </row>
    <row r="1749" spans="1:27" s="11" customFormat="1" x14ac:dyDescent="0.25">
      <c r="A1749" s="13"/>
      <c r="B1749" s="13"/>
      <c r="C1749" s="13"/>
      <c r="D1749" s="13"/>
      <c r="E1749" s="14"/>
      <c r="F1749" s="13"/>
      <c r="G1749" s="13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0"/>
      <c r="T1749" s="10"/>
      <c r="U1749" s="10"/>
      <c r="V1749" s="10"/>
      <c r="W1749" s="10"/>
      <c r="X1749" s="10"/>
      <c r="Y1749" s="10"/>
      <c r="Z1749" s="10"/>
      <c r="AA1749" s="10"/>
    </row>
    <row r="1750" spans="1:27" s="11" customFormat="1" x14ac:dyDescent="0.25">
      <c r="A1750" s="13"/>
      <c r="B1750" s="13"/>
      <c r="C1750" s="13"/>
      <c r="D1750" s="13"/>
      <c r="E1750" s="14"/>
      <c r="F1750" s="13"/>
      <c r="G1750" s="13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0"/>
      <c r="T1750" s="10"/>
      <c r="U1750" s="10"/>
      <c r="V1750" s="10"/>
      <c r="W1750" s="10"/>
      <c r="X1750" s="10"/>
      <c r="Y1750" s="10"/>
      <c r="Z1750" s="10"/>
      <c r="AA1750" s="10"/>
    </row>
    <row r="1751" spans="1:27" s="11" customFormat="1" x14ac:dyDescent="0.25">
      <c r="A1751" s="13"/>
      <c r="B1751" s="13"/>
      <c r="C1751" s="13"/>
      <c r="D1751" s="13"/>
      <c r="E1751" s="14"/>
      <c r="F1751" s="13"/>
      <c r="G1751" s="13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0"/>
      <c r="T1751" s="10"/>
      <c r="U1751" s="10"/>
      <c r="V1751" s="10"/>
      <c r="W1751" s="10"/>
      <c r="X1751" s="10"/>
      <c r="Y1751" s="10"/>
      <c r="Z1751" s="10"/>
      <c r="AA1751" s="10"/>
    </row>
    <row r="1752" spans="1:27" s="11" customFormat="1" x14ac:dyDescent="0.25">
      <c r="A1752" s="13"/>
      <c r="B1752" s="13"/>
      <c r="C1752" s="13"/>
      <c r="D1752" s="13"/>
      <c r="E1752" s="14"/>
      <c r="F1752" s="13"/>
      <c r="G1752" s="13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0"/>
      <c r="T1752" s="10"/>
      <c r="U1752" s="10"/>
      <c r="V1752" s="10"/>
      <c r="W1752" s="10"/>
      <c r="X1752" s="10"/>
      <c r="Y1752" s="10"/>
      <c r="Z1752" s="10"/>
      <c r="AA1752" s="10"/>
    </row>
    <row r="1753" spans="1:27" s="11" customFormat="1" x14ac:dyDescent="0.25">
      <c r="A1753" s="13"/>
      <c r="B1753" s="13"/>
      <c r="C1753" s="13"/>
      <c r="D1753" s="13"/>
      <c r="E1753" s="14"/>
      <c r="F1753" s="13"/>
      <c r="G1753" s="13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0"/>
      <c r="T1753" s="10"/>
      <c r="U1753" s="10"/>
      <c r="V1753" s="10"/>
      <c r="W1753" s="10"/>
      <c r="X1753" s="10"/>
      <c r="Y1753" s="10"/>
      <c r="Z1753" s="10"/>
      <c r="AA1753" s="10"/>
    </row>
    <row r="1754" spans="1:27" s="11" customFormat="1" x14ac:dyDescent="0.25">
      <c r="A1754" s="13"/>
      <c r="B1754" s="13"/>
      <c r="C1754" s="13"/>
      <c r="D1754" s="13"/>
      <c r="E1754" s="14"/>
      <c r="F1754" s="13"/>
      <c r="G1754" s="13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0"/>
      <c r="T1754" s="10"/>
      <c r="U1754" s="10"/>
      <c r="V1754" s="10"/>
      <c r="W1754" s="10"/>
      <c r="X1754" s="10"/>
      <c r="Y1754" s="10"/>
      <c r="Z1754" s="10"/>
      <c r="AA1754" s="10"/>
    </row>
    <row r="1755" spans="1:27" s="11" customFormat="1" x14ac:dyDescent="0.25">
      <c r="A1755" s="13"/>
      <c r="B1755" s="13"/>
      <c r="C1755" s="13"/>
      <c r="D1755" s="13"/>
      <c r="E1755" s="14"/>
      <c r="F1755" s="13"/>
      <c r="G1755" s="13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0"/>
      <c r="T1755" s="10"/>
      <c r="U1755" s="10"/>
      <c r="V1755" s="10"/>
      <c r="W1755" s="10"/>
      <c r="X1755" s="10"/>
      <c r="Y1755" s="10"/>
      <c r="Z1755" s="10"/>
      <c r="AA1755" s="10"/>
    </row>
    <row r="1756" spans="1:27" s="11" customFormat="1" x14ac:dyDescent="0.25">
      <c r="A1756" s="13"/>
      <c r="B1756" s="13"/>
      <c r="C1756" s="13"/>
      <c r="D1756" s="13"/>
      <c r="E1756" s="14"/>
      <c r="F1756" s="13"/>
      <c r="G1756" s="13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0"/>
      <c r="T1756" s="10"/>
      <c r="U1756" s="10"/>
      <c r="V1756" s="10"/>
      <c r="W1756" s="10"/>
      <c r="X1756" s="10"/>
      <c r="Y1756" s="10"/>
      <c r="Z1756" s="10"/>
      <c r="AA1756" s="10"/>
    </row>
    <row r="1757" spans="1:27" s="11" customFormat="1" x14ac:dyDescent="0.25">
      <c r="A1757" s="13"/>
      <c r="B1757" s="13"/>
      <c r="C1757" s="13"/>
      <c r="D1757" s="13"/>
      <c r="E1757" s="14"/>
      <c r="F1757" s="13"/>
      <c r="G1757" s="13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0"/>
      <c r="T1757" s="10"/>
      <c r="U1757" s="10"/>
      <c r="V1757" s="10"/>
      <c r="W1757" s="10"/>
      <c r="X1757" s="10"/>
      <c r="Y1757" s="10"/>
      <c r="Z1757" s="10"/>
      <c r="AA1757" s="10"/>
    </row>
    <row r="1758" spans="1:27" s="11" customFormat="1" x14ac:dyDescent="0.25">
      <c r="A1758" s="13"/>
      <c r="B1758" s="13"/>
      <c r="C1758" s="13"/>
      <c r="D1758" s="13"/>
      <c r="E1758" s="14"/>
      <c r="F1758" s="13"/>
      <c r="G1758" s="13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0"/>
      <c r="T1758" s="10"/>
      <c r="U1758" s="10"/>
      <c r="V1758" s="10"/>
      <c r="W1758" s="10"/>
      <c r="X1758" s="10"/>
      <c r="Y1758" s="10"/>
      <c r="Z1758" s="10"/>
      <c r="AA1758" s="10"/>
    </row>
    <row r="1759" spans="1:27" s="11" customFormat="1" x14ac:dyDescent="0.25">
      <c r="A1759" s="13"/>
      <c r="B1759" s="13"/>
      <c r="C1759" s="13"/>
      <c r="D1759" s="13"/>
      <c r="E1759" s="14"/>
      <c r="F1759" s="13"/>
      <c r="G1759" s="13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0"/>
      <c r="T1759" s="10"/>
      <c r="U1759" s="10"/>
      <c r="V1759" s="10"/>
      <c r="W1759" s="10"/>
      <c r="X1759" s="10"/>
      <c r="Y1759" s="10"/>
      <c r="Z1759" s="10"/>
      <c r="AA1759" s="10"/>
    </row>
    <row r="1760" spans="1:27" s="11" customFormat="1" x14ac:dyDescent="0.25">
      <c r="A1760" s="13"/>
      <c r="B1760" s="13"/>
      <c r="C1760" s="13"/>
      <c r="D1760" s="13"/>
      <c r="E1760" s="14"/>
      <c r="F1760" s="13"/>
      <c r="G1760" s="13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0"/>
      <c r="T1760" s="10"/>
      <c r="U1760" s="10"/>
      <c r="V1760" s="10"/>
      <c r="W1760" s="10"/>
      <c r="X1760" s="10"/>
      <c r="Y1760" s="10"/>
      <c r="Z1760" s="10"/>
      <c r="AA1760" s="10"/>
    </row>
    <row r="1761" spans="1:27" s="11" customFormat="1" x14ac:dyDescent="0.25">
      <c r="A1761" s="13"/>
      <c r="B1761" s="13"/>
      <c r="C1761" s="13"/>
      <c r="D1761" s="13"/>
      <c r="E1761" s="14"/>
      <c r="F1761" s="13"/>
      <c r="G1761" s="13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0"/>
      <c r="T1761" s="10"/>
      <c r="U1761" s="10"/>
      <c r="V1761" s="10"/>
      <c r="W1761" s="10"/>
      <c r="X1761" s="10"/>
      <c r="Y1761" s="10"/>
      <c r="Z1761" s="10"/>
      <c r="AA1761" s="10"/>
    </row>
    <row r="1762" spans="1:27" s="11" customFormat="1" x14ac:dyDescent="0.25">
      <c r="A1762" s="13"/>
      <c r="B1762" s="13"/>
      <c r="C1762" s="13"/>
      <c r="D1762" s="13"/>
      <c r="E1762" s="14"/>
      <c r="F1762" s="13"/>
      <c r="G1762" s="13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0"/>
      <c r="T1762" s="10"/>
      <c r="U1762" s="10"/>
      <c r="V1762" s="10"/>
      <c r="W1762" s="10"/>
      <c r="X1762" s="10"/>
      <c r="Y1762" s="10"/>
      <c r="Z1762" s="10"/>
      <c r="AA1762" s="10"/>
    </row>
    <row r="1763" spans="1:27" s="11" customFormat="1" x14ac:dyDescent="0.25">
      <c r="A1763" s="13"/>
      <c r="B1763" s="13"/>
      <c r="C1763" s="13"/>
      <c r="D1763" s="13"/>
      <c r="E1763" s="14"/>
      <c r="F1763" s="13"/>
      <c r="G1763" s="13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0"/>
      <c r="T1763" s="10"/>
      <c r="U1763" s="10"/>
      <c r="V1763" s="10"/>
      <c r="W1763" s="10"/>
      <c r="X1763" s="10"/>
      <c r="Y1763" s="10"/>
      <c r="Z1763" s="10"/>
      <c r="AA1763" s="10"/>
    </row>
    <row r="1764" spans="1:27" s="11" customFormat="1" x14ac:dyDescent="0.25">
      <c r="A1764" s="13"/>
      <c r="B1764" s="13"/>
      <c r="C1764" s="13"/>
      <c r="D1764" s="13"/>
      <c r="E1764" s="14"/>
      <c r="F1764" s="13"/>
      <c r="G1764" s="13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0"/>
      <c r="T1764" s="10"/>
      <c r="U1764" s="10"/>
      <c r="V1764" s="10"/>
      <c r="W1764" s="10"/>
      <c r="X1764" s="10"/>
      <c r="Y1764" s="10"/>
      <c r="Z1764" s="10"/>
      <c r="AA1764" s="10"/>
    </row>
    <row r="1765" spans="1:27" s="11" customFormat="1" x14ac:dyDescent="0.25">
      <c r="A1765" s="13"/>
      <c r="B1765" s="13"/>
      <c r="C1765" s="13"/>
      <c r="D1765" s="13"/>
      <c r="E1765" s="14"/>
      <c r="F1765" s="13"/>
      <c r="G1765" s="13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0"/>
      <c r="T1765" s="10"/>
      <c r="U1765" s="10"/>
      <c r="V1765" s="10"/>
      <c r="W1765" s="10"/>
      <c r="X1765" s="10"/>
      <c r="Y1765" s="10"/>
      <c r="Z1765" s="10"/>
      <c r="AA1765" s="10"/>
    </row>
    <row r="1766" spans="1:27" s="11" customFormat="1" x14ac:dyDescent="0.25">
      <c r="A1766" s="13"/>
      <c r="B1766" s="13"/>
      <c r="C1766" s="13"/>
      <c r="D1766" s="13"/>
      <c r="E1766" s="14"/>
      <c r="F1766" s="13"/>
      <c r="G1766" s="13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0"/>
      <c r="T1766" s="10"/>
      <c r="U1766" s="10"/>
      <c r="V1766" s="10"/>
      <c r="W1766" s="10"/>
      <c r="X1766" s="10"/>
      <c r="Y1766" s="10"/>
      <c r="Z1766" s="10"/>
      <c r="AA1766" s="10"/>
    </row>
    <row r="1767" spans="1:27" s="11" customFormat="1" x14ac:dyDescent="0.25">
      <c r="A1767" s="13"/>
      <c r="B1767" s="13"/>
      <c r="C1767" s="13"/>
      <c r="D1767" s="13"/>
      <c r="E1767" s="14"/>
      <c r="F1767" s="13"/>
      <c r="G1767" s="13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0"/>
      <c r="T1767" s="10"/>
      <c r="U1767" s="10"/>
      <c r="V1767" s="10"/>
      <c r="W1767" s="10"/>
      <c r="X1767" s="10"/>
      <c r="Y1767" s="10"/>
      <c r="Z1767" s="10"/>
      <c r="AA1767" s="10"/>
    </row>
    <row r="1768" spans="1:27" s="11" customFormat="1" x14ac:dyDescent="0.25">
      <c r="A1768" s="13"/>
      <c r="B1768" s="13"/>
      <c r="C1768" s="13"/>
      <c r="D1768" s="13"/>
      <c r="E1768" s="14"/>
      <c r="F1768" s="13"/>
      <c r="G1768" s="13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0"/>
      <c r="T1768" s="10"/>
      <c r="U1768" s="10"/>
      <c r="V1768" s="10"/>
      <c r="W1768" s="10"/>
      <c r="X1768" s="10"/>
      <c r="Y1768" s="10"/>
      <c r="Z1768" s="10"/>
      <c r="AA1768" s="10"/>
    </row>
    <row r="1769" spans="1:27" s="11" customFormat="1" x14ac:dyDescent="0.25">
      <c r="A1769" s="13"/>
      <c r="B1769" s="13"/>
      <c r="C1769" s="13"/>
      <c r="D1769" s="13"/>
      <c r="E1769" s="14"/>
      <c r="F1769" s="13"/>
      <c r="G1769" s="13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0"/>
      <c r="T1769" s="10"/>
      <c r="U1769" s="10"/>
      <c r="V1769" s="10"/>
      <c r="W1769" s="10"/>
      <c r="X1769" s="10"/>
      <c r="Y1769" s="10"/>
      <c r="Z1769" s="10"/>
      <c r="AA1769" s="10"/>
    </row>
    <row r="1770" spans="1:27" s="11" customFormat="1" x14ac:dyDescent="0.25">
      <c r="A1770" s="13"/>
      <c r="B1770" s="13"/>
      <c r="C1770" s="13"/>
      <c r="D1770" s="13"/>
      <c r="E1770" s="14"/>
      <c r="F1770" s="13"/>
      <c r="G1770" s="13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0"/>
      <c r="T1770" s="10"/>
      <c r="U1770" s="10"/>
      <c r="V1770" s="10"/>
      <c r="W1770" s="10"/>
      <c r="X1770" s="10"/>
      <c r="Y1770" s="10"/>
      <c r="Z1770" s="10"/>
      <c r="AA1770" s="10"/>
    </row>
    <row r="1771" spans="1:27" s="11" customFormat="1" x14ac:dyDescent="0.25">
      <c r="A1771" s="13"/>
      <c r="B1771" s="13"/>
      <c r="C1771" s="13"/>
      <c r="D1771" s="13"/>
      <c r="E1771" s="14"/>
      <c r="F1771" s="13"/>
      <c r="G1771" s="13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0"/>
      <c r="T1771" s="10"/>
      <c r="U1771" s="10"/>
      <c r="V1771" s="10"/>
      <c r="W1771" s="10"/>
      <c r="X1771" s="10"/>
      <c r="Y1771" s="10"/>
      <c r="Z1771" s="10"/>
      <c r="AA1771" s="10"/>
    </row>
    <row r="1772" spans="1:27" s="11" customFormat="1" x14ac:dyDescent="0.25">
      <c r="A1772" s="13"/>
      <c r="B1772" s="13"/>
      <c r="C1772" s="13"/>
      <c r="D1772" s="13"/>
      <c r="E1772" s="14"/>
      <c r="F1772" s="13"/>
      <c r="G1772" s="13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0"/>
      <c r="T1772" s="10"/>
      <c r="U1772" s="10"/>
      <c r="V1772" s="10"/>
      <c r="W1772" s="10"/>
      <c r="X1772" s="10"/>
      <c r="Y1772" s="10"/>
      <c r="Z1772" s="10"/>
      <c r="AA1772" s="10"/>
    </row>
    <row r="1773" spans="1:27" s="11" customFormat="1" x14ac:dyDescent="0.25">
      <c r="A1773" s="13"/>
      <c r="B1773" s="13"/>
      <c r="C1773" s="13"/>
      <c r="D1773" s="13"/>
      <c r="E1773" s="14"/>
      <c r="F1773" s="13"/>
      <c r="G1773" s="13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0"/>
      <c r="T1773" s="10"/>
      <c r="U1773" s="10"/>
      <c r="V1773" s="10"/>
      <c r="W1773" s="10"/>
      <c r="X1773" s="10"/>
      <c r="Y1773" s="10"/>
      <c r="Z1773" s="10"/>
      <c r="AA1773" s="10"/>
    </row>
    <row r="1774" spans="1:27" s="11" customFormat="1" x14ac:dyDescent="0.25">
      <c r="A1774" s="13"/>
      <c r="B1774" s="13"/>
      <c r="C1774" s="13"/>
      <c r="D1774" s="13"/>
      <c r="E1774" s="14"/>
      <c r="F1774" s="13"/>
      <c r="G1774" s="13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0"/>
      <c r="T1774" s="10"/>
      <c r="U1774" s="10"/>
      <c r="V1774" s="10"/>
      <c r="W1774" s="10"/>
      <c r="X1774" s="10"/>
      <c r="Y1774" s="10"/>
      <c r="Z1774" s="10"/>
      <c r="AA1774" s="10"/>
    </row>
    <row r="1775" spans="1:27" s="11" customFormat="1" x14ac:dyDescent="0.25">
      <c r="A1775" s="13"/>
      <c r="B1775" s="13"/>
      <c r="C1775" s="13"/>
      <c r="D1775" s="13"/>
      <c r="E1775" s="14"/>
      <c r="F1775" s="13"/>
      <c r="G1775" s="13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0"/>
      <c r="T1775" s="10"/>
      <c r="U1775" s="10"/>
      <c r="V1775" s="10"/>
      <c r="W1775" s="10"/>
      <c r="X1775" s="10"/>
      <c r="Y1775" s="10"/>
      <c r="Z1775" s="10"/>
      <c r="AA1775" s="10"/>
    </row>
    <row r="1776" spans="1:27" s="11" customFormat="1" x14ac:dyDescent="0.25">
      <c r="A1776" s="13"/>
      <c r="B1776" s="13"/>
      <c r="C1776" s="13"/>
      <c r="D1776" s="13"/>
      <c r="E1776" s="14"/>
      <c r="F1776" s="13"/>
      <c r="G1776" s="13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0"/>
      <c r="T1776" s="10"/>
      <c r="U1776" s="10"/>
      <c r="V1776" s="10"/>
      <c r="W1776" s="10"/>
      <c r="X1776" s="10"/>
      <c r="Y1776" s="10"/>
      <c r="Z1776" s="10"/>
      <c r="AA1776" s="10"/>
    </row>
    <row r="1777" spans="1:27" s="11" customFormat="1" x14ac:dyDescent="0.25">
      <c r="A1777" s="13"/>
      <c r="B1777" s="13"/>
      <c r="C1777" s="13"/>
      <c r="D1777" s="13"/>
      <c r="E1777" s="14"/>
      <c r="F1777" s="13"/>
      <c r="G1777" s="13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0"/>
      <c r="T1777" s="10"/>
      <c r="U1777" s="10"/>
      <c r="V1777" s="10"/>
      <c r="W1777" s="10"/>
      <c r="X1777" s="10"/>
      <c r="Y1777" s="10"/>
      <c r="Z1777" s="10"/>
      <c r="AA1777" s="10"/>
    </row>
    <row r="1778" spans="1:27" s="11" customFormat="1" x14ac:dyDescent="0.25">
      <c r="A1778" s="13"/>
      <c r="B1778" s="13"/>
      <c r="C1778" s="13"/>
      <c r="D1778" s="13"/>
      <c r="E1778" s="14"/>
      <c r="F1778" s="13"/>
      <c r="G1778" s="13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0"/>
      <c r="T1778" s="10"/>
      <c r="U1778" s="10"/>
      <c r="V1778" s="10"/>
      <c r="W1778" s="10"/>
      <c r="X1778" s="10"/>
      <c r="Y1778" s="10"/>
      <c r="Z1778" s="10"/>
      <c r="AA1778" s="10"/>
    </row>
    <row r="1779" spans="1:27" s="11" customFormat="1" x14ac:dyDescent="0.25">
      <c r="A1779" s="13"/>
      <c r="B1779" s="13"/>
      <c r="C1779" s="13"/>
      <c r="D1779" s="13"/>
      <c r="E1779" s="14"/>
      <c r="F1779" s="13"/>
      <c r="G1779" s="13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0"/>
      <c r="T1779" s="10"/>
      <c r="U1779" s="10"/>
      <c r="V1779" s="10"/>
      <c r="W1779" s="10"/>
      <c r="X1779" s="10"/>
      <c r="Y1779" s="10"/>
      <c r="Z1779" s="10"/>
      <c r="AA1779" s="10"/>
    </row>
    <row r="1780" spans="1:27" s="11" customFormat="1" x14ac:dyDescent="0.25">
      <c r="A1780" s="13"/>
      <c r="B1780" s="13"/>
      <c r="C1780" s="13"/>
      <c r="D1780" s="13"/>
      <c r="E1780" s="14"/>
      <c r="F1780" s="13"/>
      <c r="G1780" s="13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0"/>
      <c r="T1780" s="10"/>
      <c r="U1780" s="10"/>
      <c r="V1780" s="10"/>
      <c r="W1780" s="10"/>
      <c r="X1780" s="10"/>
      <c r="Y1780" s="10"/>
      <c r="Z1780" s="10"/>
      <c r="AA1780" s="10"/>
    </row>
    <row r="1781" spans="1:27" s="11" customFormat="1" x14ac:dyDescent="0.25">
      <c r="A1781" s="13"/>
      <c r="B1781" s="13"/>
      <c r="C1781" s="13"/>
      <c r="D1781" s="13"/>
      <c r="E1781" s="14"/>
      <c r="F1781" s="13"/>
      <c r="G1781" s="13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0"/>
      <c r="T1781" s="10"/>
      <c r="U1781" s="10"/>
      <c r="V1781" s="10"/>
      <c r="W1781" s="10"/>
      <c r="X1781" s="10"/>
      <c r="Y1781" s="10"/>
      <c r="Z1781" s="10"/>
      <c r="AA1781" s="10"/>
    </row>
    <row r="1782" spans="1:27" s="11" customFormat="1" x14ac:dyDescent="0.25">
      <c r="A1782" s="13"/>
      <c r="B1782" s="13"/>
      <c r="C1782" s="13"/>
      <c r="D1782" s="13"/>
      <c r="E1782" s="14"/>
      <c r="F1782" s="13"/>
      <c r="G1782" s="13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0"/>
      <c r="T1782" s="10"/>
      <c r="U1782" s="10"/>
      <c r="V1782" s="10"/>
      <c r="W1782" s="10"/>
      <c r="X1782" s="10"/>
      <c r="Y1782" s="10"/>
      <c r="Z1782" s="10"/>
      <c r="AA1782" s="10"/>
    </row>
    <row r="1783" spans="1:27" s="11" customFormat="1" x14ac:dyDescent="0.25">
      <c r="A1783" s="13"/>
      <c r="B1783" s="13"/>
      <c r="C1783" s="13"/>
      <c r="D1783" s="13"/>
      <c r="E1783" s="14"/>
      <c r="F1783" s="13"/>
      <c r="G1783" s="13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0"/>
      <c r="T1783" s="10"/>
      <c r="U1783" s="10"/>
      <c r="V1783" s="10"/>
      <c r="W1783" s="10"/>
      <c r="X1783" s="10"/>
      <c r="Y1783" s="10"/>
      <c r="Z1783" s="10"/>
      <c r="AA1783" s="10"/>
    </row>
    <row r="1784" spans="1:27" s="11" customFormat="1" x14ac:dyDescent="0.25">
      <c r="A1784" s="13"/>
      <c r="B1784" s="13"/>
      <c r="C1784" s="13"/>
      <c r="D1784" s="13"/>
      <c r="E1784" s="14"/>
      <c r="F1784" s="13"/>
      <c r="G1784" s="13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0"/>
      <c r="T1784" s="10"/>
      <c r="U1784" s="10"/>
      <c r="V1784" s="10"/>
      <c r="W1784" s="10"/>
      <c r="X1784" s="10"/>
      <c r="Y1784" s="10"/>
      <c r="Z1784" s="10"/>
      <c r="AA1784" s="10"/>
    </row>
    <row r="1785" spans="1:27" s="11" customFormat="1" x14ac:dyDescent="0.25">
      <c r="A1785" s="13"/>
      <c r="B1785" s="13"/>
      <c r="C1785" s="13"/>
      <c r="D1785" s="13"/>
      <c r="E1785" s="14"/>
      <c r="F1785" s="13"/>
      <c r="G1785" s="13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0"/>
      <c r="T1785" s="10"/>
      <c r="U1785" s="10"/>
      <c r="V1785" s="10"/>
      <c r="W1785" s="10"/>
      <c r="X1785" s="10"/>
      <c r="Y1785" s="10"/>
      <c r="Z1785" s="10"/>
      <c r="AA1785" s="10"/>
    </row>
    <row r="1786" spans="1:27" s="11" customFormat="1" x14ac:dyDescent="0.25">
      <c r="A1786" s="13"/>
      <c r="B1786" s="13"/>
      <c r="C1786" s="13"/>
      <c r="D1786" s="13"/>
      <c r="E1786" s="14"/>
      <c r="F1786" s="13"/>
      <c r="G1786" s="13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0"/>
      <c r="T1786" s="10"/>
      <c r="U1786" s="10"/>
      <c r="V1786" s="10"/>
      <c r="W1786" s="10"/>
      <c r="X1786" s="10"/>
      <c r="Y1786" s="10"/>
      <c r="Z1786" s="10"/>
      <c r="AA1786" s="10"/>
    </row>
    <row r="1787" spans="1:27" s="11" customFormat="1" x14ac:dyDescent="0.25">
      <c r="A1787" s="13"/>
      <c r="B1787" s="13"/>
      <c r="C1787" s="13"/>
      <c r="D1787" s="13"/>
      <c r="E1787" s="14"/>
      <c r="F1787" s="13"/>
      <c r="G1787" s="13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0"/>
      <c r="T1787" s="10"/>
      <c r="U1787" s="10"/>
      <c r="V1787" s="10"/>
      <c r="W1787" s="10"/>
      <c r="X1787" s="10"/>
      <c r="Y1787" s="10"/>
      <c r="Z1787" s="10"/>
      <c r="AA1787" s="10"/>
    </row>
    <row r="1788" spans="1:27" s="11" customFormat="1" x14ac:dyDescent="0.25">
      <c r="A1788" s="13"/>
      <c r="B1788" s="13"/>
      <c r="C1788" s="13"/>
      <c r="D1788" s="13"/>
      <c r="E1788" s="14"/>
      <c r="F1788" s="13"/>
      <c r="G1788" s="13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0"/>
      <c r="T1788" s="10"/>
      <c r="U1788" s="10"/>
      <c r="V1788" s="10"/>
      <c r="W1788" s="10"/>
      <c r="X1788" s="10"/>
      <c r="Y1788" s="10"/>
      <c r="Z1788" s="10"/>
      <c r="AA1788" s="10"/>
    </row>
    <row r="1789" spans="1:27" s="11" customFormat="1" x14ac:dyDescent="0.25">
      <c r="A1789" s="13"/>
      <c r="B1789" s="13"/>
      <c r="C1789" s="13"/>
      <c r="D1789" s="13"/>
      <c r="E1789" s="14"/>
      <c r="F1789" s="13"/>
      <c r="G1789" s="13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0"/>
      <c r="T1789" s="10"/>
      <c r="U1789" s="10"/>
      <c r="V1789" s="10"/>
      <c r="W1789" s="10"/>
      <c r="X1789" s="10"/>
      <c r="Y1789" s="10"/>
      <c r="Z1789" s="10"/>
      <c r="AA1789" s="10"/>
    </row>
    <row r="1790" spans="1:27" s="11" customFormat="1" x14ac:dyDescent="0.25">
      <c r="A1790" s="13"/>
      <c r="B1790" s="13"/>
      <c r="C1790" s="13"/>
      <c r="D1790" s="13"/>
      <c r="E1790" s="14"/>
      <c r="F1790" s="13"/>
      <c r="G1790" s="13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0"/>
      <c r="T1790" s="10"/>
      <c r="U1790" s="10"/>
      <c r="V1790" s="10"/>
      <c r="W1790" s="10"/>
      <c r="X1790" s="10"/>
      <c r="Y1790" s="10"/>
      <c r="Z1790" s="10"/>
      <c r="AA1790" s="10"/>
    </row>
    <row r="1791" spans="1:27" s="11" customFormat="1" x14ac:dyDescent="0.25">
      <c r="A1791" s="13"/>
      <c r="B1791" s="13"/>
      <c r="C1791" s="13"/>
      <c r="D1791" s="13"/>
      <c r="E1791" s="14"/>
      <c r="F1791" s="13"/>
      <c r="G1791" s="13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0"/>
      <c r="T1791" s="10"/>
      <c r="U1791" s="10"/>
      <c r="V1791" s="10"/>
      <c r="W1791" s="10"/>
      <c r="X1791" s="10"/>
      <c r="Y1791" s="10"/>
      <c r="Z1791" s="10"/>
      <c r="AA1791" s="10"/>
    </row>
    <row r="1792" spans="1:27" s="11" customFormat="1" x14ac:dyDescent="0.25">
      <c r="A1792" s="13"/>
      <c r="B1792" s="13"/>
      <c r="C1792" s="13"/>
      <c r="D1792" s="13"/>
      <c r="E1792" s="14"/>
      <c r="F1792" s="13"/>
      <c r="G1792" s="13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0"/>
      <c r="T1792" s="10"/>
      <c r="U1792" s="10"/>
      <c r="V1792" s="10"/>
      <c r="W1792" s="10"/>
      <c r="X1792" s="10"/>
      <c r="Y1792" s="10"/>
      <c r="Z1792" s="10"/>
      <c r="AA1792" s="10"/>
    </row>
    <row r="1793" spans="1:27" s="11" customFormat="1" x14ac:dyDescent="0.25">
      <c r="A1793" s="13"/>
      <c r="B1793" s="13"/>
      <c r="C1793" s="13"/>
      <c r="D1793" s="13"/>
      <c r="E1793" s="14"/>
      <c r="F1793" s="13"/>
      <c r="G1793" s="13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0"/>
      <c r="T1793" s="10"/>
      <c r="U1793" s="10"/>
      <c r="V1793" s="10"/>
      <c r="W1793" s="10"/>
      <c r="X1793" s="10"/>
      <c r="Y1793" s="10"/>
      <c r="Z1793" s="10"/>
      <c r="AA1793" s="10"/>
    </row>
    <row r="1794" spans="1:27" s="11" customFormat="1" x14ac:dyDescent="0.25">
      <c r="A1794" s="13"/>
      <c r="B1794" s="13"/>
      <c r="C1794" s="13"/>
      <c r="D1794" s="13"/>
      <c r="E1794" s="14"/>
      <c r="F1794" s="13"/>
      <c r="G1794" s="13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0"/>
      <c r="T1794" s="10"/>
      <c r="U1794" s="10"/>
      <c r="V1794" s="10"/>
      <c r="W1794" s="10"/>
      <c r="X1794" s="10"/>
      <c r="Y1794" s="10"/>
      <c r="Z1794" s="10"/>
      <c r="AA1794" s="10"/>
    </row>
    <row r="1795" spans="1:27" s="11" customFormat="1" x14ac:dyDescent="0.25">
      <c r="A1795" s="13"/>
      <c r="B1795" s="13"/>
      <c r="C1795" s="13"/>
      <c r="D1795" s="13"/>
      <c r="E1795" s="14"/>
      <c r="F1795" s="13"/>
      <c r="G1795" s="13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0"/>
      <c r="T1795" s="10"/>
      <c r="U1795" s="10"/>
      <c r="V1795" s="10"/>
      <c r="W1795" s="10"/>
      <c r="X1795" s="10"/>
      <c r="Y1795" s="10"/>
      <c r="Z1795" s="10"/>
      <c r="AA1795" s="10"/>
    </row>
    <row r="1796" spans="1:27" s="11" customFormat="1" x14ac:dyDescent="0.25">
      <c r="A1796" s="13"/>
      <c r="B1796" s="13"/>
      <c r="C1796" s="13"/>
      <c r="D1796" s="13"/>
      <c r="E1796" s="14"/>
      <c r="F1796" s="13"/>
      <c r="G1796" s="13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0"/>
      <c r="T1796" s="10"/>
      <c r="U1796" s="10"/>
      <c r="V1796" s="10"/>
      <c r="W1796" s="10"/>
      <c r="X1796" s="10"/>
      <c r="Y1796" s="10"/>
      <c r="Z1796" s="10"/>
      <c r="AA1796" s="10"/>
    </row>
    <row r="1797" spans="1:27" s="11" customFormat="1" x14ac:dyDescent="0.25">
      <c r="A1797" s="13"/>
      <c r="B1797" s="13"/>
      <c r="C1797" s="13"/>
      <c r="D1797" s="13"/>
      <c r="E1797" s="14"/>
      <c r="F1797" s="13"/>
      <c r="G1797" s="13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0"/>
      <c r="T1797" s="10"/>
      <c r="U1797" s="10"/>
      <c r="V1797" s="10"/>
      <c r="W1797" s="10"/>
      <c r="X1797" s="10"/>
      <c r="Y1797" s="10"/>
      <c r="Z1797" s="10"/>
      <c r="AA1797" s="10"/>
    </row>
    <row r="1798" spans="1:27" s="11" customFormat="1" x14ac:dyDescent="0.25">
      <c r="A1798" s="13"/>
      <c r="B1798" s="13"/>
      <c r="C1798" s="13"/>
      <c r="D1798" s="13"/>
      <c r="E1798" s="14"/>
      <c r="F1798" s="13"/>
      <c r="G1798" s="13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0"/>
      <c r="T1798" s="10"/>
      <c r="U1798" s="10"/>
      <c r="V1798" s="10"/>
      <c r="W1798" s="10"/>
      <c r="X1798" s="10"/>
      <c r="Y1798" s="10"/>
      <c r="Z1798" s="10"/>
      <c r="AA1798" s="10"/>
    </row>
    <row r="1799" spans="1:27" s="11" customFormat="1" x14ac:dyDescent="0.25">
      <c r="A1799" s="13"/>
      <c r="B1799" s="13"/>
      <c r="C1799" s="13"/>
      <c r="D1799" s="13"/>
      <c r="E1799" s="14"/>
      <c r="F1799" s="13"/>
      <c r="G1799" s="13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0"/>
      <c r="T1799" s="10"/>
      <c r="U1799" s="10"/>
      <c r="V1799" s="10"/>
      <c r="W1799" s="10"/>
      <c r="X1799" s="10"/>
      <c r="Y1799" s="10"/>
      <c r="Z1799" s="10"/>
      <c r="AA1799" s="10"/>
    </row>
    <row r="1800" spans="1:27" s="11" customFormat="1" x14ac:dyDescent="0.25">
      <c r="A1800" s="13"/>
      <c r="B1800" s="13"/>
      <c r="C1800" s="13"/>
      <c r="D1800" s="13"/>
      <c r="E1800" s="14"/>
      <c r="F1800" s="13"/>
      <c r="G1800" s="13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0"/>
      <c r="T1800" s="10"/>
      <c r="U1800" s="10"/>
      <c r="V1800" s="10"/>
      <c r="W1800" s="10"/>
      <c r="X1800" s="10"/>
      <c r="Y1800" s="10"/>
      <c r="Z1800" s="10"/>
      <c r="AA1800" s="10"/>
    </row>
    <row r="1801" spans="1:27" s="11" customFormat="1" x14ac:dyDescent="0.25">
      <c r="A1801" s="13"/>
      <c r="B1801" s="13"/>
      <c r="C1801" s="13"/>
      <c r="D1801" s="13"/>
      <c r="E1801" s="14"/>
      <c r="F1801" s="13"/>
      <c r="G1801" s="13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0"/>
      <c r="T1801" s="10"/>
      <c r="U1801" s="10"/>
      <c r="V1801" s="10"/>
      <c r="W1801" s="10"/>
      <c r="X1801" s="10"/>
      <c r="Y1801" s="10"/>
      <c r="Z1801" s="10"/>
      <c r="AA1801" s="10"/>
    </row>
    <row r="1802" spans="1:27" s="11" customFormat="1" x14ac:dyDescent="0.25">
      <c r="A1802" s="13"/>
      <c r="B1802" s="13"/>
      <c r="C1802" s="13"/>
      <c r="D1802" s="13"/>
      <c r="E1802" s="14"/>
      <c r="F1802" s="13"/>
      <c r="G1802" s="13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0"/>
      <c r="T1802" s="10"/>
      <c r="U1802" s="10"/>
      <c r="V1802" s="10"/>
      <c r="W1802" s="10"/>
      <c r="X1802" s="10"/>
      <c r="Y1802" s="10"/>
      <c r="Z1802" s="10"/>
      <c r="AA1802" s="10"/>
    </row>
    <row r="1803" spans="1:27" s="11" customFormat="1" x14ac:dyDescent="0.25">
      <c r="A1803" s="13"/>
      <c r="B1803" s="13"/>
      <c r="C1803" s="13"/>
      <c r="D1803" s="13"/>
      <c r="E1803" s="14"/>
      <c r="F1803" s="13"/>
      <c r="G1803" s="13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0"/>
      <c r="T1803" s="10"/>
      <c r="U1803" s="10"/>
      <c r="V1803" s="10"/>
      <c r="W1803" s="10"/>
      <c r="X1803" s="10"/>
      <c r="Y1803" s="10"/>
      <c r="Z1803" s="10"/>
      <c r="AA1803" s="10"/>
    </row>
    <row r="1804" spans="1:27" s="11" customFormat="1" x14ac:dyDescent="0.25">
      <c r="A1804" s="13"/>
      <c r="B1804" s="13"/>
      <c r="C1804" s="13"/>
      <c r="D1804" s="13"/>
      <c r="E1804" s="14"/>
      <c r="F1804" s="13"/>
      <c r="G1804" s="13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0"/>
      <c r="T1804" s="10"/>
      <c r="U1804" s="10"/>
      <c r="V1804" s="10"/>
      <c r="W1804" s="10"/>
      <c r="X1804" s="10"/>
      <c r="Y1804" s="10"/>
      <c r="Z1804" s="10"/>
      <c r="AA1804" s="10"/>
    </row>
    <row r="1805" spans="1:27" s="11" customFormat="1" x14ac:dyDescent="0.25">
      <c r="A1805" s="13"/>
      <c r="B1805" s="13"/>
      <c r="C1805" s="13"/>
      <c r="D1805" s="13"/>
      <c r="E1805" s="14"/>
      <c r="F1805" s="13"/>
      <c r="G1805" s="13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0"/>
      <c r="T1805" s="10"/>
      <c r="U1805" s="10"/>
      <c r="V1805" s="10"/>
      <c r="W1805" s="10"/>
      <c r="X1805" s="10"/>
      <c r="Y1805" s="10"/>
      <c r="Z1805" s="10"/>
      <c r="AA1805" s="10"/>
    </row>
    <row r="1806" spans="1:27" s="11" customFormat="1" x14ac:dyDescent="0.25">
      <c r="A1806" s="13"/>
      <c r="B1806" s="13"/>
      <c r="C1806" s="13"/>
      <c r="D1806" s="13"/>
      <c r="E1806" s="14"/>
      <c r="F1806" s="13"/>
      <c r="G1806" s="13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0"/>
      <c r="T1806" s="10"/>
      <c r="U1806" s="10"/>
      <c r="V1806" s="10"/>
      <c r="W1806" s="10"/>
      <c r="X1806" s="10"/>
      <c r="Y1806" s="10"/>
      <c r="Z1806" s="10"/>
      <c r="AA1806" s="10"/>
    </row>
    <row r="1807" spans="1:27" s="11" customFormat="1" x14ac:dyDescent="0.25">
      <c r="A1807" s="13"/>
      <c r="B1807" s="13"/>
      <c r="C1807" s="13"/>
      <c r="D1807" s="13"/>
      <c r="E1807" s="14"/>
      <c r="F1807" s="13"/>
      <c r="G1807" s="13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0"/>
      <c r="T1807" s="10"/>
      <c r="U1807" s="10"/>
      <c r="V1807" s="10"/>
      <c r="W1807" s="10"/>
      <c r="X1807" s="10"/>
      <c r="Y1807" s="10"/>
      <c r="Z1807" s="10"/>
      <c r="AA1807" s="10"/>
    </row>
    <row r="1808" spans="1:27" s="11" customFormat="1" x14ac:dyDescent="0.25">
      <c r="A1808" s="13"/>
      <c r="B1808" s="13"/>
      <c r="C1808" s="13"/>
      <c r="D1808" s="13"/>
      <c r="E1808" s="14"/>
      <c r="F1808" s="13"/>
      <c r="G1808" s="13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0"/>
      <c r="T1808" s="10"/>
      <c r="U1808" s="10"/>
      <c r="V1808" s="10"/>
      <c r="W1808" s="10"/>
      <c r="X1808" s="10"/>
      <c r="Y1808" s="10"/>
      <c r="Z1808" s="10"/>
      <c r="AA1808" s="10"/>
    </row>
    <row r="1809" spans="1:27" s="11" customFormat="1" x14ac:dyDescent="0.25">
      <c r="A1809" s="13"/>
      <c r="B1809" s="13"/>
      <c r="C1809" s="13"/>
      <c r="D1809" s="13"/>
      <c r="E1809" s="14"/>
      <c r="F1809" s="13"/>
      <c r="G1809" s="13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0"/>
      <c r="T1809" s="10"/>
      <c r="U1809" s="10"/>
      <c r="V1809" s="10"/>
      <c r="W1809" s="10"/>
      <c r="X1809" s="10"/>
      <c r="Y1809" s="10"/>
      <c r="Z1809" s="10"/>
      <c r="AA1809" s="10"/>
    </row>
    <row r="1810" spans="1:27" s="11" customFormat="1" x14ac:dyDescent="0.25">
      <c r="A1810" s="13"/>
      <c r="B1810" s="13"/>
      <c r="C1810" s="13"/>
      <c r="D1810" s="13"/>
      <c r="E1810" s="14"/>
      <c r="F1810" s="13"/>
      <c r="G1810" s="13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0"/>
      <c r="T1810" s="10"/>
      <c r="U1810" s="10"/>
      <c r="V1810" s="10"/>
      <c r="W1810" s="10"/>
      <c r="X1810" s="10"/>
      <c r="Y1810" s="10"/>
      <c r="Z1810" s="10"/>
      <c r="AA1810" s="10"/>
    </row>
    <row r="1811" spans="1:27" s="11" customFormat="1" x14ac:dyDescent="0.25">
      <c r="A1811" s="13"/>
      <c r="B1811" s="13"/>
      <c r="C1811" s="13"/>
      <c r="D1811" s="13"/>
      <c r="E1811" s="14"/>
      <c r="F1811" s="13"/>
      <c r="G1811" s="13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0"/>
      <c r="T1811" s="10"/>
      <c r="U1811" s="10"/>
      <c r="V1811" s="10"/>
      <c r="W1811" s="10"/>
      <c r="X1811" s="10"/>
      <c r="Y1811" s="10"/>
      <c r="Z1811" s="10"/>
      <c r="AA1811" s="10"/>
    </row>
    <row r="1812" spans="1:27" s="11" customFormat="1" x14ac:dyDescent="0.25">
      <c r="A1812" s="13"/>
      <c r="B1812" s="13"/>
      <c r="C1812" s="13"/>
      <c r="D1812" s="13"/>
      <c r="E1812" s="14"/>
      <c r="F1812" s="13"/>
      <c r="G1812" s="13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0"/>
      <c r="T1812" s="10"/>
      <c r="U1812" s="10"/>
      <c r="V1812" s="10"/>
      <c r="W1812" s="10"/>
      <c r="X1812" s="10"/>
      <c r="Y1812" s="10"/>
      <c r="Z1812" s="10"/>
      <c r="AA1812" s="10"/>
    </row>
    <row r="1813" spans="1:27" s="11" customFormat="1" x14ac:dyDescent="0.25">
      <c r="A1813" s="13"/>
      <c r="B1813" s="13"/>
      <c r="C1813" s="13"/>
      <c r="D1813" s="13"/>
      <c r="E1813" s="14"/>
      <c r="F1813" s="13"/>
      <c r="G1813" s="13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0"/>
      <c r="T1813" s="10"/>
      <c r="U1813" s="10"/>
      <c r="V1813" s="10"/>
      <c r="W1813" s="10"/>
      <c r="X1813" s="10"/>
      <c r="Y1813" s="10"/>
      <c r="Z1813" s="10"/>
      <c r="AA1813" s="10"/>
    </row>
    <row r="1814" spans="1:27" s="11" customFormat="1" x14ac:dyDescent="0.25">
      <c r="A1814" s="13"/>
      <c r="B1814" s="13"/>
      <c r="C1814" s="13"/>
      <c r="D1814" s="13"/>
      <c r="E1814" s="14"/>
      <c r="F1814" s="13"/>
      <c r="G1814" s="13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0"/>
      <c r="T1814" s="10"/>
      <c r="U1814" s="10"/>
      <c r="V1814" s="10"/>
      <c r="W1814" s="10"/>
      <c r="X1814" s="10"/>
      <c r="Y1814" s="10"/>
      <c r="Z1814" s="10"/>
      <c r="AA1814" s="10"/>
    </row>
    <row r="1815" spans="1:27" s="11" customFormat="1" x14ac:dyDescent="0.25">
      <c r="A1815" s="13"/>
      <c r="B1815" s="13"/>
      <c r="C1815" s="13"/>
      <c r="D1815" s="13"/>
      <c r="E1815" s="14"/>
      <c r="F1815" s="13"/>
      <c r="G1815" s="13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0"/>
      <c r="T1815" s="10"/>
      <c r="U1815" s="10"/>
      <c r="V1815" s="10"/>
      <c r="W1815" s="10"/>
      <c r="X1815" s="10"/>
      <c r="Y1815" s="10"/>
      <c r="Z1815" s="10"/>
      <c r="AA1815" s="10"/>
    </row>
    <row r="1816" spans="1:27" s="11" customFormat="1" x14ac:dyDescent="0.25">
      <c r="A1816" s="13"/>
      <c r="B1816" s="13"/>
      <c r="C1816" s="13"/>
      <c r="D1816" s="13"/>
      <c r="E1816" s="14"/>
      <c r="F1816" s="13"/>
      <c r="G1816" s="13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0"/>
      <c r="T1816" s="10"/>
      <c r="U1816" s="10"/>
      <c r="V1816" s="10"/>
      <c r="W1816" s="10"/>
      <c r="X1816" s="10"/>
      <c r="Y1816" s="10"/>
      <c r="Z1816" s="10"/>
      <c r="AA1816" s="10"/>
    </row>
    <row r="1817" spans="1:27" s="11" customFormat="1" x14ac:dyDescent="0.25">
      <c r="A1817" s="13"/>
      <c r="B1817" s="13"/>
      <c r="C1817" s="13"/>
      <c r="D1817" s="13"/>
      <c r="E1817" s="14"/>
      <c r="F1817" s="13"/>
      <c r="G1817" s="13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0"/>
      <c r="T1817" s="10"/>
      <c r="U1817" s="10"/>
      <c r="V1817" s="10"/>
      <c r="W1817" s="10"/>
      <c r="X1817" s="10"/>
      <c r="Y1817" s="10"/>
      <c r="Z1817" s="10"/>
      <c r="AA1817" s="10"/>
    </row>
    <row r="1818" spans="1:27" s="11" customFormat="1" x14ac:dyDescent="0.25">
      <c r="A1818" s="13"/>
      <c r="B1818" s="13"/>
      <c r="C1818" s="13"/>
      <c r="D1818" s="13"/>
      <c r="E1818" s="14"/>
      <c r="F1818" s="13"/>
      <c r="G1818" s="13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0"/>
      <c r="T1818" s="10"/>
      <c r="U1818" s="10"/>
      <c r="V1818" s="10"/>
      <c r="W1818" s="10"/>
      <c r="X1818" s="10"/>
      <c r="Y1818" s="10"/>
      <c r="Z1818" s="10"/>
      <c r="AA1818" s="10"/>
    </row>
    <row r="1819" spans="1:27" s="11" customFormat="1" x14ac:dyDescent="0.25">
      <c r="A1819" s="13"/>
      <c r="B1819" s="13"/>
      <c r="C1819" s="13"/>
      <c r="D1819" s="13"/>
      <c r="E1819" s="14"/>
      <c r="F1819" s="13"/>
      <c r="G1819" s="13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0"/>
      <c r="T1819" s="10"/>
      <c r="U1819" s="10"/>
      <c r="V1819" s="10"/>
      <c r="W1819" s="10"/>
      <c r="X1819" s="10"/>
      <c r="Y1819" s="10"/>
      <c r="Z1819" s="10"/>
      <c r="AA1819" s="10"/>
    </row>
    <row r="1820" spans="1:27" s="11" customFormat="1" x14ac:dyDescent="0.25">
      <c r="A1820" s="13"/>
      <c r="B1820" s="13"/>
      <c r="C1820" s="13"/>
      <c r="D1820" s="13"/>
      <c r="E1820" s="14"/>
      <c r="F1820" s="13"/>
      <c r="G1820" s="13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0"/>
      <c r="T1820" s="10"/>
      <c r="U1820" s="10"/>
      <c r="V1820" s="10"/>
      <c r="W1820" s="10"/>
      <c r="X1820" s="10"/>
      <c r="Y1820" s="10"/>
      <c r="Z1820" s="10"/>
      <c r="AA1820" s="10"/>
    </row>
    <row r="1821" spans="1:27" s="11" customFormat="1" x14ac:dyDescent="0.25">
      <c r="A1821" s="13"/>
      <c r="B1821" s="13"/>
      <c r="C1821" s="13"/>
      <c r="D1821" s="13"/>
      <c r="E1821" s="14"/>
      <c r="F1821" s="13"/>
      <c r="G1821" s="13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0"/>
      <c r="T1821" s="10"/>
      <c r="U1821" s="10"/>
      <c r="V1821" s="10"/>
      <c r="W1821" s="10"/>
      <c r="X1821" s="10"/>
      <c r="Y1821" s="10"/>
      <c r="Z1821" s="10"/>
      <c r="AA1821" s="10"/>
    </row>
    <row r="1822" spans="1:27" s="11" customFormat="1" x14ac:dyDescent="0.25">
      <c r="A1822" s="13"/>
      <c r="B1822" s="13"/>
      <c r="C1822" s="13"/>
      <c r="D1822" s="13"/>
      <c r="E1822" s="14"/>
      <c r="F1822" s="13"/>
      <c r="G1822" s="13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0"/>
      <c r="T1822" s="10"/>
      <c r="U1822" s="10"/>
      <c r="V1822" s="10"/>
      <c r="W1822" s="10"/>
      <c r="X1822" s="10"/>
      <c r="Y1822" s="10"/>
      <c r="Z1822" s="10"/>
      <c r="AA1822" s="10"/>
    </row>
    <row r="1823" spans="1:27" s="11" customFormat="1" x14ac:dyDescent="0.25">
      <c r="A1823" s="13"/>
      <c r="B1823" s="13"/>
      <c r="C1823" s="13"/>
      <c r="D1823" s="13"/>
      <c r="E1823" s="14"/>
      <c r="F1823" s="13"/>
      <c r="G1823" s="13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0"/>
      <c r="T1823" s="10"/>
      <c r="U1823" s="10"/>
      <c r="V1823" s="10"/>
      <c r="W1823" s="10"/>
      <c r="X1823" s="10"/>
      <c r="Y1823" s="10"/>
      <c r="Z1823" s="10"/>
      <c r="AA1823" s="10"/>
    </row>
    <row r="1824" spans="1:27" s="11" customFormat="1" x14ac:dyDescent="0.25">
      <c r="A1824" s="13"/>
      <c r="B1824" s="13"/>
      <c r="C1824" s="13"/>
      <c r="D1824" s="13"/>
      <c r="E1824" s="14"/>
      <c r="F1824" s="13"/>
      <c r="G1824" s="13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0"/>
      <c r="T1824" s="10"/>
      <c r="U1824" s="10"/>
      <c r="V1824" s="10"/>
      <c r="W1824" s="10"/>
      <c r="X1824" s="10"/>
      <c r="Y1824" s="10"/>
      <c r="Z1824" s="10"/>
      <c r="AA1824" s="10"/>
    </row>
    <row r="1825" spans="1:27" s="11" customFormat="1" x14ac:dyDescent="0.25">
      <c r="A1825" s="13"/>
      <c r="B1825" s="13"/>
      <c r="C1825" s="13"/>
      <c r="D1825" s="13"/>
      <c r="E1825" s="14"/>
      <c r="F1825" s="13"/>
      <c r="G1825" s="13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0"/>
      <c r="T1825" s="10"/>
      <c r="U1825" s="10"/>
      <c r="V1825" s="10"/>
      <c r="W1825" s="10"/>
      <c r="X1825" s="10"/>
      <c r="Y1825" s="10"/>
      <c r="Z1825" s="10"/>
      <c r="AA1825" s="10"/>
    </row>
    <row r="1826" spans="1:27" s="11" customFormat="1" x14ac:dyDescent="0.25">
      <c r="A1826" s="13"/>
      <c r="B1826" s="13"/>
      <c r="C1826" s="13"/>
      <c r="D1826" s="13"/>
      <c r="E1826" s="14"/>
      <c r="F1826" s="13"/>
      <c r="G1826" s="13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0"/>
      <c r="T1826" s="10"/>
      <c r="U1826" s="10"/>
      <c r="V1826" s="10"/>
      <c r="W1826" s="10"/>
      <c r="X1826" s="10"/>
      <c r="Y1826" s="10"/>
      <c r="Z1826" s="10"/>
      <c r="AA1826" s="10"/>
    </row>
    <row r="1827" spans="1:27" s="11" customFormat="1" x14ac:dyDescent="0.25">
      <c r="A1827" s="13"/>
      <c r="B1827" s="13"/>
      <c r="C1827" s="13"/>
      <c r="D1827" s="13"/>
      <c r="E1827" s="14"/>
      <c r="F1827" s="13"/>
      <c r="G1827" s="13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0"/>
      <c r="T1827" s="10"/>
      <c r="U1827" s="10"/>
      <c r="V1827" s="10"/>
      <c r="W1827" s="10"/>
      <c r="X1827" s="10"/>
      <c r="Y1827" s="10"/>
      <c r="Z1827" s="10"/>
      <c r="AA1827" s="10"/>
    </row>
    <row r="1828" spans="1:27" s="11" customFormat="1" x14ac:dyDescent="0.25">
      <c r="A1828" s="13"/>
      <c r="B1828" s="13"/>
      <c r="C1828" s="13"/>
      <c r="D1828" s="13"/>
      <c r="E1828" s="14"/>
      <c r="F1828" s="13"/>
      <c r="G1828" s="13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0"/>
      <c r="T1828" s="10"/>
      <c r="U1828" s="10"/>
      <c r="V1828" s="10"/>
      <c r="W1828" s="10"/>
      <c r="X1828" s="10"/>
      <c r="Y1828" s="10"/>
      <c r="Z1828" s="10"/>
      <c r="AA1828" s="10"/>
    </row>
    <row r="1829" spans="1:27" s="11" customFormat="1" x14ac:dyDescent="0.25">
      <c r="A1829" s="13"/>
      <c r="B1829" s="13"/>
      <c r="C1829" s="13"/>
      <c r="D1829" s="13"/>
      <c r="E1829" s="14"/>
      <c r="F1829" s="13"/>
      <c r="G1829" s="13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0"/>
      <c r="T1829" s="10"/>
      <c r="U1829" s="10"/>
      <c r="V1829" s="10"/>
      <c r="W1829" s="10"/>
      <c r="X1829" s="10"/>
      <c r="Y1829" s="10"/>
      <c r="Z1829" s="10"/>
      <c r="AA1829" s="10"/>
    </row>
    <row r="1830" spans="1:27" s="11" customFormat="1" x14ac:dyDescent="0.25">
      <c r="A1830" s="13"/>
      <c r="B1830" s="13"/>
      <c r="C1830" s="13"/>
      <c r="D1830" s="13"/>
      <c r="E1830" s="14"/>
      <c r="F1830" s="13"/>
      <c r="G1830" s="13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0"/>
      <c r="T1830" s="10"/>
      <c r="U1830" s="10"/>
      <c r="V1830" s="10"/>
      <c r="W1830" s="10"/>
      <c r="X1830" s="10"/>
      <c r="Y1830" s="10"/>
      <c r="Z1830" s="10"/>
      <c r="AA1830" s="10"/>
    </row>
    <row r="1831" spans="1:27" s="11" customFormat="1" x14ac:dyDescent="0.25">
      <c r="A1831" s="13"/>
      <c r="B1831" s="13"/>
      <c r="C1831" s="13"/>
      <c r="D1831" s="13"/>
      <c r="E1831" s="14"/>
      <c r="F1831" s="13"/>
      <c r="G1831" s="13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0"/>
      <c r="T1831" s="10"/>
      <c r="U1831" s="10"/>
      <c r="V1831" s="10"/>
      <c r="W1831" s="10"/>
      <c r="X1831" s="10"/>
      <c r="Y1831" s="10"/>
      <c r="Z1831" s="10"/>
      <c r="AA1831" s="10"/>
    </row>
    <row r="1832" spans="1:27" s="11" customFormat="1" x14ac:dyDescent="0.25">
      <c r="A1832" s="13"/>
      <c r="B1832" s="13"/>
      <c r="C1832" s="13"/>
      <c r="D1832" s="13"/>
      <c r="E1832" s="14"/>
      <c r="F1832" s="13"/>
      <c r="G1832" s="13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0"/>
      <c r="T1832" s="10"/>
      <c r="U1832" s="10"/>
      <c r="V1832" s="10"/>
      <c r="W1832" s="10"/>
      <c r="X1832" s="10"/>
      <c r="Y1832" s="10"/>
      <c r="Z1832" s="10"/>
      <c r="AA1832" s="10"/>
    </row>
    <row r="1833" spans="1:27" s="11" customFormat="1" x14ac:dyDescent="0.25">
      <c r="A1833" s="13"/>
      <c r="B1833" s="13"/>
      <c r="C1833" s="13"/>
      <c r="D1833" s="13"/>
      <c r="E1833" s="14"/>
      <c r="F1833" s="13"/>
      <c r="G1833" s="13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0"/>
      <c r="T1833" s="10"/>
      <c r="U1833" s="10"/>
      <c r="V1833" s="10"/>
      <c r="W1833" s="10"/>
      <c r="X1833" s="10"/>
      <c r="Y1833" s="10"/>
      <c r="Z1833" s="10"/>
      <c r="AA1833" s="10"/>
    </row>
    <row r="1834" spans="1:27" s="11" customFormat="1" x14ac:dyDescent="0.25">
      <c r="A1834" s="13"/>
      <c r="B1834" s="13"/>
      <c r="C1834" s="13"/>
      <c r="D1834" s="13"/>
      <c r="E1834" s="14"/>
      <c r="F1834" s="13"/>
      <c r="G1834" s="13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0"/>
      <c r="T1834" s="10"/>
      <c r="U1834" s="10"/>
      <c r="V1834" s="10"/>
      <c r="W1834" s="10"/>
      <c r="X1834" s="10"/>
      <c r="Y1834" s="10"/>
      <c r="Z1834" s="10"/>
      <c r="AA1834" s="10"/>
    </row>
    <row r="1835" spans="1:27" s="11" customFormat="1" x14ac:dyDescent="0.25">
      <c r="A1835" s="13"/>
      <c r="B1835" s="13"/>
      <c r="C1835" s="13"/>
      <c r="D1835" s="13"/>
      <c r="E1835" s="14"/>
      <c r="F1835" s="13"/>
      <c r="G1835" s="13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0"/>
      <c r="T1835" s="10"/>
      <c r="U1835" s="10"/>
      <c r="V1835" s="10"/>
      <c r="W1835" s="10"/>
      <c r="X1835" s="10"/>
      <c r="Y1835" s="10"/>
      <c r="Z1835" s="10"/>
      <c r="AA1835" s="10"/>
    </row>
    <row r="1836" spans="1:27" s="11" customFormat="1" x14ac:dyDescent="0.25">
      <c r="A1836" s="13"/>
      <c r="B1836" s="13"/>
      <c r="C1836" s="13"/>
      <c r="D1836" s="13"/>
      <c r="E1836" s="14"/>
      <c r="F1836" s="13"/>
      <c r="G1836" s="13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0"/>
      <c r="T1836" s="10"/>
      <c r="U1836" s="10"/>
      <c r="V1836" s="10"/>
      <c r="W1836" s="10"/>
      <c r="X1836" s="10"/>
      <c r="Y1836" s="10"/>
      <c r="Z1836" s="10"/>
      <c r="AA1836" s="10"/>
    </row>
    <row r="1837" spans="1:27" s="11" customFormat="1" x14ac:dyDescent="0.25">
      <c r="A1837" s="13"/>
      <c r="B1837" s="13"/>
      <c r="C1837" s="13"/>
      <c r="D1837" s="13"/>
      <c r="E1837" s="14"/>
      <c r="F1837" s="13"/>
      <c r="G1837" s="13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0"/>
      <c r="T1837" s="10"/>
      <c r="U1837" s="10"/>
      <c r="V1837" s="10"/>
      <c r="W1837" s="10"/>
      <c r="X1837" s="10"/>
      <c r="Y1837" s="10"/>
      <c r="Z1837" s="10"/>
      <c r="AA1837" s="10"/>
    </row>
    <row r="1838" spans="1:27" s="11" customFormat="1" x14ac:dyDescent="0.25">
      <c r="A1838" s="13"/>
      <c r="B1838" s="13"/>
      <c r="C1838" s="13"/>
      <c r="D1838" s="13"/>
      <c r="E1838" s="14"/>
      <c r="F1838" s="13"/>
      <c r="G1838" s="13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0"/>
      <c r="T1838" s="10"/>
      <c r="U1838" s="10"/>
      <c r="V1838" s="10"/>
      <c r="W1838" s="10"/>
      <c r="X1838" s="10"/>
      <c r="Y1838" s="10"/>
      <c r="Z1838" s="10"/>
      <c r="AA1838" s="10"/>
    </row>
    <row r="1839" spans="1:27" s="11" customFormat="1" x14ac:dyDescent="0.25">
      <c r="A1839" s="13"/>
      <c r="B1839" s="13"/>
      <c r="C1839" s="13"/>
      <c r="D1839" s="13"/>
      <c r="E1839" s="14"/>
      <c r="F1839" s="13"/>
      <c r="G1839" s="13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0"/>
      <c r="T1839" s="10"/>
      <c r="U1839" s="10"/>
      <c r="V1839" s="10"/>
      <c r="W1839" s="10"/>
      <c r="X1839" s="10"/>
      <c r="Y1839" s="10"/>
      <c r="Z1839" s="10"/>
      <c r="AA1839" s="10"/>
    </row>
    <row r="1840" spans="1:27" s="11" customFormat="1" x14ac:dyDescent="0.25">
      <c r="A1840" s="13"/>
      <c r="B1840" s="13"/>
      <c r="C1840" s="13"/>
      <c r="D1840" s="13"/>
      <c r="E1840" s="14"/>
      <c r="F1840" s="13"/>
      <c r="G1840" s="13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0"/>
      <c r="T1840" s="10"/>
      <c r="U1840" s="10"/>
      <c r="V1840" s="10"/>
      <c r="W1840" s="10"/>
      <c r="X1840" s="10"/>
      <c r="Y1840" s="10"/>
      <c r="Z1840" s="10"/>
      <c r="AA1840" s="10"/>
    </row>
    <row r="1841" spans="1:27" s="11" customFormat="1" x14ac:dyDescent="0.25">
      <c r="A1841" s="13"/>
      <c r="B1841" s="13"/>
      <c r="C1841" s="13"/>
      <c r="D1841" s="13"/>
      <c r="E1841" s="14"/>
      <c r="F1841" s="13"/>
      <c r="G1841" s="13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0"/>
      <c r="T1841" s="10"/>
      <c r="U1841" s="10"/>
      <c r="V1841" s="10"/>
      <c r="W1841" s="10"/>
      <c r="X1841" s="10"/>
      <c r="Y1841" s="10"/>
      <c r="Z1841" s="10"/>
      <c r="AA1841" s="10"/>
    </row>
    <row r="1842" spans="1:27" s="11" customFormat="1" x14ac:dyDescent="0.25">
      <c r="A1842" s="13"/>
      <c r="B1842" s="13"/>
      <c r="C1842" s="13"/>
      <c r="D1842" s="13"/>
      <c r="E1842" s="14"/>
      <c r="F1842" s="13"/>
      <c r="G1842" s="13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0"/>
      <c r="T1842" s="10"/>
      <c r="U1842" s="10"/>
      <c r="V1842" s="10"/>
      <c r="W1842" s="10"/>
      <c r="X1842" s="10"/>
      <c r="Y1842" s="10"/>
      <c r="Z1842" s="10"/>
      <c r="AA1842" s="10"/>
    </row>
    <row r="1843" spans="1:27" s="11" customFormat="1" x14ac:dyDescent="0.25">
      <c r="A1843" s="13"/>
      <c r="B1843" s="13"/>
      <c r="C1843" s="13"/>
      <c r="D1843" s="13"/>
      <c r="E1843" s="14"/>
      <c r="F1843" s="13"/>
      <c r="G1843" s="13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0"/>
      <c r="T1843" s="10"/>
      <c r="U1843" s="10"/>
      <c r="V1843" s="10"/>
      <c r="W1843" s="10"/>
      <c r="X1843" s="10"/>
      <c r="Y1843" s="10"/>
      <c r="Z1843" s="10"/>
      <c r="AA1843" s="10"/>
    </row>
    <row r="1844" spans="1:27" s="11" customFormat="1" x14ac:dyDescent="0.25">
      <c r="A1844" s="13"/>
      <c r="B1844" s="13"/>
      <c r="C1844" s="13"/>
      <c r="D1844" s="13"/>
      <c r="E1844" s="14"/>
      <c r="F1844" s="13"/>
      <c r="G1844" s="13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0"/>
      <c r="T1844" s="10"/>
      <c r="U1844" s="10"/>
      <c r="V1844" s="10"/>
      <c r="W1844" s="10"/>
      <c r="X1844" s="10"/>
      <c r="Y1844" s="10"/>
      <c r="Z1844" s="10"/>
      <c r="AA1844" s="10"/>
    </row>
    <row r="1845" spans="1:27" s="11" customFormat="1" x14ac:dyDescent="0.25">
      <c r="A1845" s="13"/>
      <c r="B1845" s="13"/>
      <c r="C1845" s="13"/>
      <c r="D1845" s="13"/>
      <c r="E1845" s="14"/>
      <c r="F1845" s="13"/>
      <c r="G1845" s="13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0"/>
      <c r="T1845" s="10"/>
      <c r="U1845" s="10"/>
      <c r="V1845" s="10"/>
      <c r="W1845" s="10"/>
      <c r="X1845" s="10"/>
      <c r="Y1845" s="10"/>
      <c r="Z1845" s="10"/>
      <c r="AA1845" s="10"/>
    </row>
    <row r="1846" spans="1:27" s="11" customFormat="1" x14ac:dyDescent="0.25">
      <c r="A1846" s="13"/>
      <c r="B1846" s="13"/>
      <c r="C1846" s="13"/>
      <c r="D1846" s="13"/>
      <c r="E1846" s="14"/>
      <c r="F1846" s="13"/>
      <c r="G1846" s="13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0"/>
      <c r="T1846" s="10"/>
      <c r="U1846" s="10"/>
      <c r="V1846" s="10"/>
      <c r="W1846" s="10"/>
      <c r="X1846" s="10"/>
      <c r="Y1846" s="10"/>
      <c r="Z1846" s="10"/>
      <c r="AA1846" s="10"/>
    </row>
    <row r="1847" spans="1:27" s="11" customFormat="1" x14ac:dyDescent="0.25">
      <c r="A1847" s="13"/>
      <c r="B1847" s="13"/>
      <c r="C1847" s="13"/>
      <c r="D1847" s="13"/>
      <c r="E1847" s="14"/>
      <c r="F1847" s="13"/>
      <c r="G1847" s="13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0"/>
      <c r="T1847" s="10"/>
      <c r="U1847" s="10"/>
      <c r="V1847" s="10"/>
      <c r="W1847" s="10"/>
      <c r="X1847" s="10"/>
      <c r="Y1847" s="10"/>
      <c r="Z1847" s="10"/>
      <c r="AA1847" s="10"/>
    </row>
    <row r="1848" spans="1:27" s="11" customFormat="1" x14ac:dyDescent="0.25">
      <c r="A1848" s="13"/>
      <c r="B1848" s="13"/>
      <c r="C1848" s="13"/>
      <c r="D1848" s="13"/>
      <c r="E1848" s="14"/>
      <c r="F1848" s="13"/>
      <c r="G1848" s="13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0"/>
      <c r="T1848" s="10"/>
      <c r="U1848" s="10"/>
      <c r="V1848" s="10"/>
      <c r="W1848" s="10"/>
      <c r="X1848" s="10"/>
      <c r="Y1848" s="10"/>
      <c r="Z1848" s="10"/>
      <c r="AA1848" s="10"/>
    </row>
    <row r="1849" spans="1:27" s="11" customFormat="1" x14ac:dyDescent="0.25">
      <c r="A1849" s="13"/>
      <c r="B1849" s="13"/>
      <c r="C1849" s="13"/>
      <c r="D1849" s="13"/>
      <c r="E1849" s="14"/>
      <c r="F1849" s="13"/>
      <c r="G1849" s="13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0"/>
      <c r="T1849" s="10"/>
      <c r="U1849" s="10"/>
      <c r="V1849" s="10"/>
      <c r="W1849" s="10"/>
      <c r="X1849" s="10"/>
      <c r="Y1849" s="10"/>
      <c r="Z1849" s="10"/>
      <c r="AA1849" s="10"/>
    </row>
    <row r="1850" spans="1:27" s="11" customFormat="1" x14ac:dyDescent="0.25">
      <c r="A1850" s="13"/>
      <c r="B1850" s="13"/>
      <c r="C1850" s="13"/>
      <c r="D1850" s="13"/>
      <c r="E1850" s="14"/>
      <c r="F1850" s="13"/>
      <c r="G1850" s="13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0"/>
      <c r="T1850" s="10"/>
      <c r="U1850" s="10"/>
      <c r="V1850" s="10"/>
      <c r="W1850" s="10"/>
      <c r="X1850" s="10"/>
      <c r="Y1850" s="10"/>
      <c r="Z1850" s="10"/>
      <c r="AA1850" s="10"/>
    </row>
    <row r="1851" spans="1:27" s="11" customFormat="1" x14ac:dyDescent="0.25">
      <c r="A1851" s="13"/>
      <c r="B1851" s="13"/>
      <c r="C1851" s="13"/>
      <c r="D1851" s="13"/>
      <c r="E1851" s="14"/>
      <c r="F1851" s="13"/>
      <c r="G1851" s="13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0"/>
      <c r="T1851" s="10"/>
      <c r="U1851" s="10"/>
      <c r="V1851" s="10"/>
      <c r="W1851" s="10"/>
      <c r="X1851" s="10"/>
      <c r="Y1851" s="10"/>
      <c r="Z1851" s="10"/>
      <c r="AA1851" s="10"/>
    </row>
    <row r="1852" spans="1:27" s="11" customFormat="1" x14ac:dyDescent="0.25">
      <c r="A1852" s="13"/>
      <c r="B1852" s="13"/>
      <c r="C1852" s="13"/>
      <c r="D1852" s="13"/>
      <c r="E1852" s="14"/>
      <c r="F1852" s="13"/>
      <c r="G1852" s="13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0"/>
      <c r="T1852" s="10"/>
      <c r="U1852" s="10"/>
      <c r="V1852" s="10"/>
      <c r="W1852" s="10"/>
      <c r="X1852" s="10"/>
      <c r="Y1852" s="10"/>
      <c r="Z1852" s="10"/>
      <c r="AA1852" s="10"/>
    </row>
    <row r="1853" spans="1:27" s="11" customFormat="1" x14ac:dyDescent="0.25">
      <c r="A1853" s="13"/>
      <c r="B1853" s="13"/>
      <c r="C1853" s="13"/>
      <c r="D1853" s="13"/>
      <c r="E1853" s="14"/>
      <c r="F1853" s="13"/>
      <c r="G1853" s="13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0"/>
      <c r="T1853" s="10"/>
      <c r="U1853" s="10"/>
      <c r="V1853" s="10"/>
      <c r="W1853" s="10"/>
      <c r="X1853" s="10"/>
      <c r="Y1853" s="10"/>
      <c r="Z1853" s="10"/>
      <c r="AA1853" s="10"/>
    </row>
    <row r="1854" spans="1:27" s="11" customFormat="1" x14ac:dyDescent="0.25">
      <c r="A1854" s="13"/>
      <c r="B1854" s="13"/>
      <c r="C1854" s="13"/>
      <c r="D1854" s="13"/>
      <c r="E1854" s="14"/>
      <c r="F1854" s="13"/>
      <c r="G1854" s="13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0"/>
      <c r="T1854" s="10"/>
      <c r="U1854" s="10"/>
      <c r="V1854" s="10"/>
      <c r="W1854" s="10"/>
      <c r="X1854" s="10"/>
      <c r="Y1854" s="10"/>
      <c r="Z1854" s="10"/>
      <c r="AA1854" s="10"/>
    </row>
    <row r="1855" spans="1:27" s="11" customFormat="1" x14ac:dyDescent="0.25">
      <c r="A1855" s="13"/>
      <c r="B1855" s="13"/>
      <c r="C1855" s="13"/>
      <c r="D1855" s="13"/>
      <c r="E1855" s="14"/>
      <c r="F1855" s="13"/>
      <c r="G1855" s="13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0"/>
      <c r="T1855" s="10"/>
      <c r="U1855" s="10"/>
      <c r="V1855" s="10"/>
      <c r="W1855" s="10"/>
      <c r="X1855" s="10"/>
      <c r="Y1855" s="10"/>
      <c r="Z1855" s="10"/>
      <c r="AA1855" s="10"/>
    </row>
    <row r="1856" spans="1:27" s="11" customFormat="1" x14ac:dyDescent="0.25">
      <c r="A1856" s="13"/>
      <c r="B1856" s="13"/>
      <c r="C1856" s="13"/>
      <c r="D1856" s="13"/>
      <c r="E1856" s="14"/>
      <c r="F1856" s="13"/>
      <c r="G1856" s="13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0"/>
      <c r="T1856" s="10"/>
      <c r="U1856" s="10"/>
      <c r="V1856" s="10"/>
      <c r="W1856" s="10"/>
      <c r="X1856" s="10"/>
      <c r="Y1856" s="10"/>
      <c r="Z1856" s="10"/>
      <c r="AA1856" s="10"/>
    </row>
    <row r="1857" spans="1:27" s="11" customFormat="1" x14ac:dyDescent="0.25">
      <c r="A1857" s="13"/>
      <c r="B1857" s="13"/>
      <c r="C1857" s="13"/>
      <c r="D1857" s="13"/>
      <c r="E1857" s="14"/>
      <c r="F1857" s="13"/>
      <c r="G1857" s="13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0"/>
      <c r="T1857" s="10"/>
      <c r="U1857" s="10"/>
      <c r="V1857" s="10"/>
      <c r="W1857" s="10"/>
      <c r="X1857" s="10"/>
      <c r="Y1857" s="10"/>
      <c r="Z1857" s="10"/>
      <c r="AA1857" s="10"/>
    </row>
    <row r="1858" spans="1:27" s="11" customFormat="1" x14ac:dyDescent="0.25">
      <c r="A1858" s="13"/>
      <c r="B1858" s="13"/>
      <c r="C1858" s="13"/>
      <c r="D1858" s="13"/>
      <c r="E1858" s="14"/>
      <c r="F1858" s="13"/>
      <c r="G1858" s="13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0"/>
      <c r="T1858" s="10"/>
      <c r="U1858" s="10"/>
      <c r="V1858" s="10"/>
      <c r="W1858" s="10"/>
      <c r="X1858" s="10"/>
      <c r="Y1858" s="10"/>
      <c r="Z1858" s="10"/>
      <c r="AA1858" s="10"/>
    </row>
    <row r="1859" spans="1:27" s="11" customFormat="1" x14ac:dyDescent="0.25">
      <c r="A1859" s="13"/>
      <c r="B1859" s="13"/>
      <c r="C1859" s="13"/>
      <c r="D1859" s="13"/>
      <c r="E1859" s="14"/>
      <c r="F1859" s="13"/>
      <c r="G1859" s="13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0"/>
      <c r="T1859" s="10"/>
      <c r="U1859" s="10"/>
      <c r="V1859" s="10"/>
      <c r="W1859" s="10"/>
      <c r="X1859" s="10"/>
      <c r="Y1859" s="10"/>
      <c r="Z1859" s="10"/>
      <c r="AA1859" s="10"/>
    </row>
    <row r="1860" spans="1:27" s="11" customFormat="1" x14ac:dyDescent="0.25">
      <c r="A1860" s="13"/>
      <c r="B1860" s="13"/>
      <c r="C1860" s="13"/>
      <c r="D1860" s="13"/>
      <c r="E1860" s="14"/>
      <c r="F1860" s="13"/>
      <c r="G1860" s="13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0"/>
      <c r="T1860" s="10"/>
      <c r="U1860" s="10"/>
      <c r="V1860" s="10"/>
      <c r="W1860" s="10"/>
      <c r="X1860" s="10"/>
      <c r="Y1860" s="10"/>
      <c r="Z1860" s="10"/>
      <c r="AA1860" s="10"/>
    </row>
    <row r="1861" spans="1:27" s="11" customFormat="1" x14ac:dyDescent="0.25">
      <c r="A1861" s="13"/>
      <c r="B1861" s="13"/>
      <c r="C1861" s="13"/>
      <c r="D1861" s="13"/>
      <c r="E1861" s="14"/>
      <c r="F1861" s="13"/>
      <c r="G1861" s="13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0"/>
      <c r="T1861" s="10"/>
      <c r="U1861" s="10"/>
      <c r="V1861" s="10"/>
      <c r="W1861" s="10"/>
      <c r="X1861" s="10"/>
      <c r="Y1861" s="10"/>
      <c r="Z1861" s="10"/>
      <c r="AA1861" s="10"/>
    </row>
    <row r="1862" spans="1:27" s="11" customFormat="1" x14ac:dyDescent="0.25">
      <c r="A1862" s="13"/>
      <c r="B1862" s="13"/>
      <c r="C1862" s="13"/>
      <c r="D1862" s="13"/>
      <c r="E1862" s="14"/>
      <c r="F1862" s="13"/>
      <c r="G1862" s="13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0"/>
      <c r="T1862" s="10"/>
      <c r="U1862" s="10"/>
      <c r="V1862" s="10"/>
      <c r="W1862" s="10"/>
      <c r="X1862" s="10"/>
      <c r="Y1862" s="10"/>
      <c r="Z1862" s="10"/>
      <c r="AA1862" s="10"/>
    </row>
    <row r="1863" spans="1:27" s="11" customFormat="1" x14ac:dyDescent="0.25">
      <c r="A1863" s="13"/>
      <c r="B1863" s="13"/>
      <c r="C1863" s="13"/>
      <c r="D1863" s="13"/>
      <c r="E1863" s="14"/>
      <c r="F1863" s="13"/>
      <c r="G1863" s="13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0"/>
      <c r="T1863" s="10"/>
      <c r="U1863" s="10"/>
      <c r="V1863" s="10"/>
      <c r="W1863" s="10"/>
      <c r="X1863" s="10"/>
      <c r="Y1863" s="10"/>
      <c r="Z1863" s="10"/>
      <c r="AA1863" s="10"/>
    </row>
    <row r="1864" spans="1:27" s="11" customFormat="1" x14ac:dyDescent="0.25">
      <c r="A1864" s="13"/>
      <c r="B1864" s="13"/>
      <c r="C1864" s="13"/>
      <c r="D1864" s="13"/>
      <c r="E1864" s="14"/>
      <c r="F1864" s="13"/>
      <c r="G1864" s="13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0"/>
      <c r="T1864" s="10"/>
      <c r="U1864" s="10"/>
      <c r="V1864" s="10"/>
      <c r="W1864" s="10"/>
      <c r="X1864" s="10"/>
      <c r="Y1864" s="10"/>
      <c r="Z1864" s="10"/>
      <c r="AA1864" s="10"/>
    </row>
    <row r="1865" spans="1:27" s="11" customFormat="1" x14ac:dyDescent="0.25">
      <c r="A1865" s="13"/>
      <c r="B1865" s="13"/>
      <c r="C1865" s="13"/>
      <c r="D1865" s="13"/>
      <c r="E1865" s="14"/>
      <c r="F1865" s="13"/>
      <c r="G1865" s="13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0"/>
      <c r="T1865" s="10"/>
      <c r="U1865" s="10"/>
      <c r="V1865" s="10"/>
      <c r="W1865" s="10"/>
      <c r="X1865" s="10"/>
      <c r="Y1865" s="10"/>
      <c r="Z1865" s="10"/>
      <c r="AA1865" s="10"/>
    </row>
    <row r="1866" spans="1:27" s="11" customFormat="1" x14ac:dyDescent="0.25">
      <c r="A1866" s="13"/>
      <c r="B1866" s="13"/>
      <c r="C1866" s="13"/>
      <c r="D1866" s="13"/>
      <c r="E1866" s="14"/>
      <c r="F1866" s="13"/>
      <c r="G1866" s="13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0"/>
      <c r="T1866" s="10"/>
      <c r="U1866" s="10"/>
      <c r="V1866" s="10"/>
      <c r="W1866" s="10"/>
      <c r="X1866" s="10"/>
      <c r="Y1866" s="10"/>
      <c r="Z1866" s="10"/>
      <c r="AA1866" s="10"/>
    </row>
    <row r="1867" spans="1:27" s="11" customFormat="1" x14ac:dyDescent="0.25">
      <c r="A1867" s="13"/>
      <c r="B1867" s="13"/>
      <c r="C1867" s="13"/>
      <c r="D1867" s="13"/>
      <c r="E1867" s="14"/>
      <c r="F1867" s="13"/>
      <c r="G1867" s="13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0"/>
      <c r="T1867" s="10"/>
      <c r="U1867" s="10"/>
      <c r="V1867" s="10"/>
      <c r="W1867" s="10"/>
      <c r="X1867" s="10"/>
      <c r="Y1867" s="10"/>
      <c r="Z1867" s="10"/>
      <c r="AA1867" s="10"/>
    </row>
    <row r="1868" spans="1:27" s="11" customFormat="1" x14ac:dyDescent="0.25">
      <c r="A1868" s="13"/>
      <c r="B1868" s="13"/>
      <c r="C1868" s="13"/>
      <c r="D1868" s="13"/>
      <c r="E1868" s="14"/>
      <c r="F1868" s="13"/>
      <c r="G1868" s="13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0"/>
      <c r="T1868" s="10"/>
      <c r="U1868" s="10"/>
      <c r="V1868" s="10"/>
      <c r="W1868" s="10"/>
      <c r="X1868" s="10"/>
      <c r="Y1868" s="10"/>
      <c r="Z1868" s="10"/>
      <c r="AA1868" s="10"/>
    </row>
    <row r="1869" spans="1:27" s="11" customFormat="1" x14ac:dyDescent="0.25">
      <c r="A1869" s="13"/>
      <c r="B1869" s="13"/>
      <c r="C1869" s="13"/>
      <c r="D1869" s="13"/>
      <c r="E1869" s="14"/>
      <c r="F1869" s="13"/>
      <c r="G1869" s="13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0"/>
      <c r="T1869" s="10"/>
      <c r="U1869" s="10"/>
      <c r="V1869" s="10"/>
      <c r="W1869" s="10"/>
      <c r="X1869" s="10"/>
      <c r="Y1869" s="10"/>
      <c r="Z1869" s="10"/>
      <c r="AA1869" s="10"/>
    </row>
    <row r="1870" spans="1:27" s="11" customFormat="1" x14ac:dyDescent="0.25">
      <c r="A1870" s="13"/>
      <c r="B1870" s="13"/>
      <c r="C1870" s="13"/>
      <c r="D1870" s="13"/>
      <c r="E1870" s="14"/>
      <c r="F1870" s="13"/>
      <c r="G1870" s="13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0"/>
      <c r="T1870" s="10"/>
      <c r="U1870" s="10"/>
      <c r="V1870" s="10"/>
      <c r="W1870" s="10"/>
      <c r="X1870" s="10"/>
      <c r="Y1870" s="10"/>
      <c r="Z1870" s="10"/>
      <c r="AA1870" s="10"/>
    </row>
    <row r="1871" spans="1:27" s="11" customFormat="1" x14ac:dyDescent="0.25">
      <c r="A1871" s="13"/>
      <c r="B1871" s="13"/>
      <c r="C1871" s="13"/>
      <c r="D1871" s="13"/>
      <c r="E1871" s="14"/>
      <c r="F1871" s="13"/>
      <c r="G1871" s="13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0"/>
      <c r="T1871" s="10"/>
      <c r="U1871" s="10"/>
      <c r="V1871" s="10"/>
      <c r="W1871" s="10"/>
      <c r="X1871" s="10"/>
      <c r="Y1871" s="10"/>
      <c r="Z1871" s="10"/>
      <c r="AA1871" s="10"/>
    </row>
    <row r="1872" spans="1:27" s="11" customFormat="1" x14ac:dyDescent="0.25">
      <c r="A1872" s="13"/>
      <c r="B1872" s="13"/>
      <c r="C1872" s="13"/>
      <c r="D1872" s="13"/>
      <c r="E1872" s="14"/>
      <c r="F1872" s="13"/>
      <c r="G1872" s="13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0"/>
      <c r="T1872" s="10"/>
      <c r="U1872" s="10"/>
      <c r="V1872" s="10"/>
      <c r="W1872" s="10"/>
      <c r="X1872" s="10"/>
      <c r="Y1872" s="10"/>
      <c r="Z1872" s="10"/>
      <c r="AA1872" s="10"/>
    </row>
    <row r="1873" spans="1:27" s="11" customFormat="1" x14ac:dyDescent="0.25">
      <c r="A1873" s="13"/>
      <c r="B1873" s="13"/>
      <c r="C1873" s="13"/>
      <c r="D1873" s="13"/>
      <c r="E1873" s="14"/>
      <c r="F1873" s="13"/>
      <c r="G1873" s="13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0"/>
      <c r="T1873" s="10"/>
      <c r="U1873" s="10"/>
      <c r="V1873" s="10"/>
      <c r="W1873" s="10"/>
      <c r="X1873" s="10"/>
      <c r="Y1873" s="10"/>
      <c r="Z1873" s="10"/>
      <c r="AA1873" s="10"/>
    </row>
    <row r="1874" spans="1:27" s="11" customFormat="1" x14ac:dyDescent="0.25">
      <c r="A1874" s="13"/>
      <c r="B1874" s="13"/>
      <c r="C1874" s="13"/>
      <c r="D1874" s="13"/>
      <c r="E1874" s="14"/>
      <c r="F1874" s="13"/>
      <c r="G1874" s="13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0"/>
      <c r="T1874" s="10"/>
      <c r="U1874" s="10"/>
      <c r="V1874" s="10"/>
      <c r="W1874" s="10"/>
      <c r="X1874" s="10"/>
      <c r="Y1874" s="10"/>
      <c r="Z1874" s="10"/>
      <c r="AA1874" s="10"/>
    </row>
    <row r="1875" spans="1:27" s="11" customFormat="1" x14ac:dyDescent="0.25">
      <c r="A1875" s="13"/>
      <c r="B1875" s="13"/>
      <c r="C1875" s="13"/>
      <c r="D1875" s="13"/>
      <c r="E1875" s="14"/>
      <c r="F1875" s="13"/>
      <c r="G1875" s="13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0"/>
      <c r="T1875" s="10"/>
      <c r="U1875" s="10"/>
      <c r="V1875" s="10"/>
      <c r="W1875" s="10"/>
      <c r="X1875" s="10"/>
      <c r="Y1875" s="10"/>
      <c r="Z1875" s="10"/>
      <c r="AA1875" s="10"/>
    </row>
    <row r="1876" spans="1:27" s="11" customFormat="1" x14ac:dyDescent="0.25">
      <c r="A1876" s="13"/>
      <c r="B1876" s="13"/>
      <c r="C1876" s="13"/>
      <c r="D1876" s="13"/>
      <c r="E1876" s="14"/>
      <c r="F1876" s="13"/>
      <c r="G1876" s="13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0"/>
      <c r="T1876" s="10"/>
      <c r="U1876" s="10"/>
      <c r="V1876" s="10"/>
      <c r="W1876" s="10"/>
      <c r="X1876" s="10"/>
      <c r="Y1876" s="10"/>
      <c r="Z1876" s="10"/>
      <c r="AA1876" s="10"/>
    </row>
    <row r="1877" spans="1:27" s="11" customFormat="1" x14ac:dyDescent="0.25">
      <c r="A1877" s="13"/>
      <c r="B1877" s="13"/>
      <c r="C1877" s="13"/>
      <c r="D1877" s="13"/>
      <c r="E1877" s="14"/>
      <c r="F1877" s="13"/>
      <c r="G1877" s="13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0"/>
      <c r="T1877" s="10"/>
      <c r="U1877" s="10"/>
      <c r="V1877" s="10"/>
      <c r="W1877" s="10"/>
      <c r="X1877" s="10"/>
      <c r="Y1877" s="10"/>
      <c r="Z1877" s="10"/>
      <c r="AA1877" s="10"/>
    </row>
    <row r="1878" spans="1:27" s="11" customFormat="1" x14ac:dyDescent="0.25">
      <c r="A1878" s="13"/>
      <c r="B1878" s="13"/>
      <c r="C1878" s="13"/>
      <c r="D1878" s="13"/>
      <c r="E1878" s="14"/>
      <c r="F1878" s="13"/>
      <c r="G1878" s="13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0"/>
      <c r="T1878" s="10"/>
      <c r="U1878" s="10"/>
      <c r="V1878" s="10"/>
      <c r="W1878" s="10"/>
      <c r="X1878" s="10"/>
      <c r="Y1878" s="10"/>
      <c r="Z1878" s="10"/>
      <c r="AA1878" s="10"/>
    </row>
    <row r="1879" spans="1:27" s="11" customFormat="1" x14ac:dyDescent="0.25">
      <c r="A1879" s="13"/>
      <c r="B1879" s="13"/>
      <c r="C1879" s="13"/>
      <c r="D1879" s="13"/>
      <c r="E1879" s="14"/>
      <c r="F1879" s="13"/>
      <c r="G1879" s="13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0"/>
      <c r="T1879" s="10"/>
      <c r="U1879" s="10"/>
      <c r="V1879" s="10"/>
      <c r="W1879" s="10"/>
      <c r="X1879" s="10"/>
      <c r="Y1879" s="10"/>
      <c r="Z1879" s="10"/>
      <c r="AA1879" s="10"/>
    </row>
    <row r="1880" spans="1:27" s="11" customFormat="1" x14ac:dyDescent="0.25">
      <c r="A1880" s="13"/>
      <c r="B1880" s="13"/>
      <c r="C1880" s="13"/>
      <c r="D1880" s="13"/>
      <c r="E1880" s="14"/>
      <c r="F1880" s="13"/>
      <c r="G1880" s="13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0"/>
      <c r="T1880" s="10"/>
      <c r="U1880" s="10"/>
      <c r="V1880" s="10"/>
      <c r="W1880" s="10"/>
      <c r="X1880" s="10"/>
      <c r="Y1880" s="10"/>
      <c r="Z1880" s="10"/>
      <c r="AA1880" s="10"/>
    </row>
    <row r="1881" spans="1:27" s="11" customFormat="1" x14ac:dyDescent="0.25">
      <c r="A1881" s="13"/>
      <c r="B1881" s="13"/>
      <c r="C1881" s="13"/>
      <c r="D1881" s="13"/>
      <c r="E1881" s="14"/>
      <c r="F1881" s="13"/>
      <c r="G1881" s="13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0"/>
      <c r="T1881" s="10"/>
      <c r="U1881" s="10"/>
      <c r="V1881" s="10"/>
      <c r="W1881" s="10"/>
      <c r="X1881" s="10"/>
      <c r="Y1881" s="10"/>
      <c r="Z1881" s="10"/>
      <c r="AA1881" s="10"/>
    </row>
    <row r="1882" spans="1:27" s="11" customFormat="1" x14ac:dyDescent="0.25">
      <c r="A1882" s="13"/>
      <c r="B1882" s="13"/>
      <c r="C1882" s="13"/>
      <c r="D1882" s="13"/>
      <c r="E1882" s="14"/>
      <c r="F1882" s="13"/>
      <c r="G1882" s="13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0"/>
      <c r="T1882" s="10"/>
      <c r="U1882" s="10"/>
      <c r="V1882" s="10"/>
      <c r="W1882" s="10"/>
      <c r="X1882" s="10"/>
      <c r="Y1882" s="10"/>
      <c r="Z1882" s="10"/>
      <c r="AA1882" s="10"/>
    </row>
    <row r="1883" spans="1:27" s="11" customFormat="1" x14ac:dyDescent="0.25">
      <c r="A1883" s="13"/>
      <c r="B1883" s="13"/>
      <c r="C1883" s="13"/>
      <c r="D1883" s="13"/>
      <c r="E1883" s="14"/>
      <c r="F1883" s="13"/>
      <c r="G1883" s="13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0"/>
      <c r="T1883" s="10"/>
      <c r="U1883" s="10"/>
      <c r="V1883" s="10"/>
      <c r="W1883" s="10"/>
      <c r="X1883" s="10"/>
      <c r="Y1883" s="10"/>
      <c r="Z1883" s="10"/>
      <c r="AA1883" s="10"/>
    </row>
    <row r="1884" spans="1:27" s="11" customFormat="1" x14ac:dyDescent="0.25">
      <c r="A1884" s="13"/>
      <c r="B1884" s="13"/>
      <c r="C1884" s="13"/>
      <c r="D1884" s="13"/>
      <c r="E1884" s="14"/>
      <c r="F1884" s="13"/>
      <c r="G1884" s="13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0"/>
      <c r="T1884" s="10"/>
      <c r="U1884" s="10"/>
      <c r="V1884" s="10"/>
      <c r="W1884" s="10"/>
      <c r="X1884" s="10"/>
      <c r="Y1884" s="10"/>
      <c r="Z1884" s="10"/>
      <c r="AA1884" s="10"/>
    </row>
    <row r="1885" spans="1:27" s="11" customFormat="1" x14ac:dyDescent="0.25">
      <c r="A1885" s="13"/>
      <c r="B1885" s="13"/>
      <c r="C1885" s="13"/>
      <c r="D1885" s="13"/>
      <c r="E1885" s="14"/>
      <c r="F1885" s="13"/>
      <c r="G1885" s="13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0"/>
      <c r="T1885" s="10"/>
      <c r="U1885" s="10"/>
      <c r="V1885" s="10"/>
      <c r="W1885" s="10"/>
      <c r="X1885" s="10"/>
      <c r="Y1885" s="10"/>
      <c r="Z1885" s="10"/>
      <c r="AA1885" s="10"/>
    </row>
    <row r="1886" spans="1:27" s="11" customFormat="1" x14ac:dyDescent="0.25">
      <c r="A1886" s="13"/>
      <c r="B1886" s="13"/>
      <c r="C1886" s="13"/>
      <c r="D1886" s="13"/>
      <c r="E1886" s="14"/>
      <c r="F1886" s="13"/>
      <c r="G1886" s="13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0"/>
      <c r="T1886" s="10"/>
      <c r="U1886" s="10"/>
      <c r="V1886" s="10"/>
      <c r="W1886" s="10"/>
      <c r="X1886" s="10"/>
      <c r="Y1886" s="10"/>
      <c r="Z1886" s="10"/>
      <c r="AA1886" s="10"/>
    </row>
    <row r="1887" spans="1:27" s="11" customFormat="1" x14ac:dyDescent="0.25">
      <c r="A1887" s="13"/>
      <c r="B1887" s="13"/>
      <c r="C1887" s="13"/>
      <c r="D1887" s="13"/>
      <c r="E1887" s="14"/>
      <c r="F1887" s="13"/>
      <c r="G1887" s="13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0"/>
      <c r="T1887" s="10"/>
      <c r="U1887" s="10"/>
      <c r="V1887" s="10"/>
      <c r="W1887" s="10"/>
      <c r="X1887" s="10"/>
      <c r="Y1887" s="10"/>
      <c r="Z1887" s="10"/>
      <c r="AA1887" s="10"/>
    </row>
    <row r="1888" spans="1:27" s="11" customFormat="1" x14ac:dyDescent="0.25">
      <c r="A1888" s="13"/>
      <c r="B1888" s="13"/>
      <c r="C1888" s="13"/>
      <c r="D1888" s="13"/>
      <c r="E1888" s="14"/>
      <c r="F1888" s="13"/>
      <c r="G1888" s="13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0"/>
      <c r="T1888" s="10"/>
      <c r="U1888" s="10"/>
      <c r="V1888" s="10"/>
      <c r="W1888" s="10"/>
      <c r="X1888" s="10"/>
      <c r="Y1888" s="10"/>
      <c r="Z1888" s="10"/>
      <c r="AA1888" s="10"/>
    </row>
    <row r="1889" spans="1:27" s="11" customFormat="1" x14ac:dyDescent="0.25">
      <c r="A1889" s="13"/>
      <c r="B1889" s="13"/>
      <c r="C1889" s="13"/>
      <c r="D1889" s="13"/>
      <c r="E1889" s="14"/>
      <c r="F1889" s="13"/>
      <c r="G1889" s="13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0"/>
      <c r="T1889" s="10"/>
      <c r="U1889" s="10"/>
      <c r="V1889" s="10"/>
      <c r="W1889" s="10"/>
      <c r="X1889" s="10"/>
      <c r="Y1889" s="10"/>
      <c r="Z1889" s="10"/>
      <c r="AA1889" s="10"/>
    </row>
    <row r="1890" spans="1:27" s="11" customFormat="1" x14ac:dyDescent="0.25">
      <c r="A1890" s="13"/>
      <c r="B1890" s="13"/>
      <c r="C1890" s="13"/>
      <c r="D1890" s="13"/>
      <c r="E1890" s="14"/>
      <c r="F1890" s="13"/>
      <c r="G1890" s="13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0"/>
      <c r="T1890" s="10"/>
      <c r="U1890" s="10"/>
      <c r="V1890" s="10"/>
      <c r="W1890" s="10"/>
      <c r="X1890" s="10"/>
      <c r="Y1890" s="10"/>
      <c r="Z1890" s="10"/>
      <c r="AA1890" s="10"/>
    </row>
    <row r="1891" spans="1:27" s="11" customFormat="1" x14ac:dyDescent="0.25">
      <c r="A1891" s="13"/>
      <c r="B1891" s="13"/>
      <c r="C1891" s="13"/>
      <c r="D1891" s="13"/>
      <c r="E1891" s="14"/>
      <c r="F1891" s="13"/>
      <c r="G1891" s="13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0"/>
      <c r="T1891" s="10"/>
      <c r="U1891" s="10"/>
      <c r="V1891" s="10"/>
      <c r="W1891" s="10"/>
      <c r="X1891" s="10"/>
      <c r="Y1891" s="10"/>
      <c r="Z1891" s="10"/>
      <c r="AA1891" s="10"/>
    </row>
    <row r="1892" spans="1:27" s="11" customFormat="1" x14ac:dyDescent="0.25">
      <c r="A1892" s="13"/>
      <c r="B1892" s="13"/>
      <c r="C1892" s="13"/>
      <c r="D1892" s="13"/>
      <c r="E1892" s="14"/>
      <c r="F1892" s="13"/>
      <c r="G1892" s="13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0"/>
      <c r="T1892" s="10"/>
      <c r="U1892" s="10"/>
      <c r="V1892" s="10"/>
      <c r="W1892" s="10"/>
      <c r="X1892" s="10"/>
      <c r="Y1892" s="10"/>
      <c r="Z1892" s="10"/>
      <c r="AA1892" s="10"/>
    </row>
    <row r="1893" spans="1:27" s="11" customFormat="1" x14ac:dyDescent="0.25">
      <c r="A1893" s="13"/>
      <c r="B1893" s="13"/>
      <c r="C1893" s="13"/>
      <c r="D1893" s="13"/>
      <c r="E1893" s="14"/>
      <c r="F1893" s="13"/>
      <c r="G1893" s="13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0"/>
      <c r="T1893" s="10"/>
      <c r="U1893" s="10"/>
      <c r="V1893" s="10"/>
      <c r="W1893" s="10"/>
      <c r="X1893" s="10"/>
      <c r="Y1893" s="10"/>
      <c r="Z1893" s="10"/>
      <c r="AA1893" s="10"/>
    </row>
    <row r="1894" spans="1:27" s="11" customFormat="1" x14ac:dyDescent="0.25">
      <c r="A1894" s="13"/>
      <c r="B1894" s="13"/>
      <c r="C1894" s="13"/>
      <c r="D1894" s="13"/>
      <c r="E1894" s="14"/>
      <c r="F1894" s="13"/>
      <c r="G1894" s="13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0"/>
      <c r="T1894" s="10"/>
      <c r="U1894" s="10"/>
      <c r="V1894" s="10"/>
      <c r="W1894" s="10"/>
      <c r="X1894" s="10"/>
      <c r="Y1894" s="10"/>
      <c r="Z1894" s="10"/>
      <c r="AA1894" s="10"/>
    </row>
    <row r="1895" spans="1:27" s="11" customFormat="1" x14ac:dyDescent="0.25">
      <c r="A1895" s="13"/>
      <c r="B1895" s="13"/>
      <c r="C1895" s="13"/>
      <c r="D1895" s="13"/>
      <c r="E1895" s="14"/>
      <c r="F1895" s="13"/>
      <c r="G1895" s="13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0"/>
      <c r="T1895" s="10"/>
      <c r="U1895" s="10"/>
      <c r="V1895" s="10"/>
      <c r="W1895" s="10"/>
      <c r="X1895" s="10"/>
      <c r="Y1895" s="10"/>
      <c r="Z1895" s="10"/>
      <c r="AA1895" s="10"/>
    </row>
    <row r="1896" spans="1:27" s="11" customFormat="1" x14ac:dyDescent="0.25">
      <c r="A1896" s="13"/>
      <c r="B1896" s="13"/>
      <c r="C1896" s="13"/>
      <c r="D1896" s="13"/>
      <c r="E1896" s="14"/>
      <c r="F1896" s="13"/>
      <c r="G1896" s="13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0"/>
      <c r="T1896" s="10"/>
      <c r="U1896" s="10"/>
      <c r="V1896" s="10"/>
      <c r="W1896" s="10"/>
      <c r="X1896" s="10"/>
      <c r="Y1896" s="10"/>
      <c r="Z1896" s="10"/>
      <c r="AA1896" s="10"/>
    </row>
    <row r="1897" spans="1:27" s="11" customFormat="1" x14ac:dyDescent="0.25">
      <c r="A1897" s="13"/>
      <c r="B1897" s="13"/>
      <c r="C1897" s="13"/>
      <c r="D1897" s="13"/>
      <c r="E1897" s="14"/>
      <c r="F1897" s="13"/>
      <c r="G1897" s="13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0"/>
      <c r="T1897" s="10"/>
      <c r="U1897" s="10"/>
      <c r="V1897" s="10"/>
      <c r="W1897" s="10"/>
      <c r="X1897" s="10"/>
      <c r="Y1897" s="10"/>
      <c r="Z1897" s="10"/>
      <c r="AA1897" s="10"/>
    </row>
    <row r="1898" spans="1:27" s="11" customFormat="1" x14ac:dyDescent="0.25">
      <c r="A1898" s="13"/>
      <c r="B1898" s="13"/>
      <c r="C1898" s="13"/>
      <c r="D1898" s="13"/>
      <c r="E1898" s="14"/>
      <c r="F1898" s="13"/>
      <c r="G1898" s="13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0"/>
      <c r="T1898" s="10"/>
      <c r="U1898" s="10"/>
      <c r="V1898" s="10"/>
      <c r="W1898" s="10"/>
      <c r="X1898" s="10"/>
      <c r="Y1898" s="10"/>
      <c r="Z1898" s="10"/>
      <c r="AA1898" s="10"/>
    </row>
    <row r="1899" spans="1:27" s="11" customFormat="1" x14ac:dyDescent="0.25">
      <c r="A1899" s="13"/>
      <c r="B1899" s="13"/>
      <c r="C1899" s="13"/>
      <c r="D1899" s="13"/>
      <c r="E1899" s="14"/>
      <c r="F1899" s="13"/>
      <c r="G1899" s="13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0"/>
      <c r="T1899" s="10"/>
      <c r="U1899" s="10"/>
      <c r="V1899" s="10"/>
      <c r="W1899" s="10"/>
      <c r="X1899" s="10"/>
      <c r="Y1899" s="10"/>
      <c r="Z1899" s="10"/>
      <c r="AA1899" s="10"/>
    </row>
    <row r="1900" spans="1:27" s="11" customFormat="1" x14ac:dyDescent="0.25">
      <c r="A1900" s="13"/>
      <c r="B1900" s="13"/>
      <c r="C1900" s="13"/>
      <c r="D1900" s="13"/>
      <c r="E1900" s="14"/>
      <c r="F1900" s="13"/>
      <c r="G1900" s="13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0"/>
      <c r="T1900" s="10"/>
      <c r="U1900" s="10"/>
      <c r="V1900" s="10"/>
      <c r="W1900" s="10"/>
      <c r="X1900" s="10"/>
      <c r="Y1900" s="10"/>
      <c r="Z1900" s="10"/>
      <c r="AA1900" s="10"/>
    </row>
    <row r="1901" spans="1:27" s="11" customFormat="1" x14ac:dyDescent="0.25">
      <c r="A1901" s="13"/>
      <c r="B1901" s="13"/>
      <c r="C1901" s="13"/>
      <c r="D1901" s="13"/>
      <c r="E1901" s="14"/>
      <c r="F1901" s="13"/>
      <c r="G1901" s="13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0"/>
      <c r="T1901" s="10"/>
      <c r="U1901" s="10"/>
      <c r="V1901" s="10"/>
      <c r="W1901" s="10"/>
      <c r="X1901" s="10"/>
      <c r="Y1901" s="10"/>
      <c r="Z1901" s="10"/>
      <c r="AA1901" s="10"/>
    </row>
    <row r="1902" spans="1:27" s="11" customFormat="1" x14ac:dyDescent="0.25">
      <c r="A1902" s="13"/>
      <c r="B1902" s="13"/>
      <c r="C1902" s="13"/>
      <c r="D1902" s="13"/>
      <c r="E1902" s="14"/>
      <c r="F1902" s="13"/>
      <c r="G1902" s="13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0"/>
      <c r="T1902" s="10"/>
      <c r="U1902" s="10"/>
      <c r="V1902" s="10"/>
      <c r="W1902" s="10"/>
      <c r="X1902" s="10"/>
      <c r="Y1902" s="10"/>
      <c r="Z1902" s="10"/>
      <c r="AA1902" s="10"/>
    </row>
    <row r="1903" spans="1:27" s="11" customFormat="1" x14ac:dyDescent="0.25">
      <c r="A1903" s="13"/>
      <c r="B1903" s="13"/>
      <c r="C1903" s="13"/>
      <c r="D1903" s="13"/>
      <c r="E1903" s="14"/>
      <c r="F1903" s="13"/>
      <c r="G1903" s="13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0"/>
      <c r="T1903" s="10"/>
      <c r="U1903" s="10"/>
      <c r="V1903" s="10"/>
      <c r="W1903" s="10"/>
      <c r="X1903" s="10"/>
      <c r="Y1903" s="10"/>
      <c r="Z1903" s="10"/>
      <c r="AA1903" s="10"/>
    </row>
    <row r="1904" spans="1:27" s="11" customFormat="1" x14ac:dyDescent="0.25">
      <c r="A1904" s="13"/>
      <c r="B1904" s="13"/>
      <c r="C1904" s="13"/>
      <c r="D1904" s="13"/>
      <c r="E1904" s="14"/>
      <c r="F1904" s="13"/>
      <c r="G1904" s="13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0"/>
      <c r="T1904" s="10"/>
      <c r="U1904" s="10"/>
      <c r="V1904" s="10"/>
      <c r="W1904" s="10"/>
      <c r="X1904" s="10"/>
      <c r="Y1904" s="10"/>
      <c r="Z1904" s="10"/>
      <c r="AA1904" s="10"/>
    </row>
    <row r="1905" spans="1:27" s="11" customFormat="1" x14ac:dyDescent="0.25">
      <c r="A1905" s="13"/>
      <c r="B1905" s="13"/>
      <c r="C1905" s="13"/>
      <c r="D1905" s="13"/>
      <c r="E1905" s="14"/>
      <c r="F1905" s="13"/>
      <c r="G1905" s="13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0"/>
      <c r="T1905" s="10"/>
      <c r="U1905" s="10"/>
      <c r="V1905" s="10"/>
      <c r="W1905" s="10"/>
      <c r="X1905" s="10"/>
      <c r="Y1905" s="10"/>
      <c r="Z1905" s="10"/>
      <c r="AA1905" s="10"/>
    </row>
    <row r="1906" spans="1:27" s="11" customFormat="1" x14ac:dyDescent="0.25">
      <c r="A1906" s="13"/>
      <c r="B1906" s="13"/>
      <c r="C1906" s="13"/>
      <c r="D1906" s="13"/>
      <c r="E1906" s="14"/>
      <c r="F1906" s="13"/>
      <c r="G1906" s="13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0"/>
      <c r="T1906" s="10"/>
      <c r="U1906" s="10"/>
      <c r="V1906" s="10"/>
      <c r="W1906" s="10"/>
      <c r="X1906" s="10"/>
      <c r="Y1906" s="10"/>
      <c r="Z1906" s="10"/>
      <c r="AA1906" s="10"/>
    </row>
    <row r="1907" spans="1:27" s="11" customFormat="1" x14ac:dyDescent="0.25">
      <c r="A1907" s="13"/>
      <c r="B1907" s="13"/>
      <c r="C1907" s="13"/>
      <c r="D1907" s="13"/>
      <c r="E1907" s="14"/>
      <c r="F1907" s="13"/>
      <c r="G1907" s="13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0"/>
      <c r="T1907" s="10"/>
      <c r="U1907" s="10"/>
      <c r="V1907" s="10"/>
      <c r="W1907" s="10"/>
      <c r="X1907" s="10"/>
      <c r="Y1907" s="10"/>
      <c r="Z1907" s="10"/>
      <c r="AA1907" s="10"/>
    </row>
    <row r="1908" spans="1:27" s="11" customFormat="1" x14ac:dyDescent="0.25">
      <c r="A1908" s="13"/>
      <c r="B1908" s="13"/>
      <c r="C1908" s="13"/>
      <c r="D1908" s="13"/>
      <c r="E1908" s="14"/>
      <c r="F1908" s="13"/>
      <c r="G1908" s="13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0"/>
      <c r="T1908" s="10"/>
      <c r="U1908" s="10"/>
      <c r="V1908" s="10"/>
      <c r="W1908" s="10"/>
      <c r="X1908" s="10"/>
      <c r="Y1908" s="10"/>
      <c r="Z1908" s="10"/>
      <c r="AA1908" s="10"/>
    </row>
    <row r="1909" spans="1:27" s="11" customFormat="1" x14ac:dyDescent="0.25">
      <c r="A1909" s="13"/>
      <c r="B1909" s="13"/>
      <c r="C1909" s="13"/>
      <c r="D1909" s="13"/>
      <c r="E1909" s="14"/>
      <c r="F1909" s="13"/>
      <c r="G1909" s="13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0"/>
      <c r="T1909" s="10"/>
      <c r="U1909" s="10"/>
      <c r="V1909" s="10"/>
      <c r="W1909" s="10"/>
      <c r="X1909" s="10"/>
      <c r="Y1909" s="10"/>
      <c r="Z1909" s="10"/>
      <c r="AA1909" s="10"/>
    </row>
    <row r="1910" spans="1:27" s="11" customFormat="1" x14ac:dyDescent="0.25">
      <c r="A1910" s="13"/>
      <c r="B1910" s="13"/>
      <c r="C1910" s="13"/>
      <c r="D1910" s="13"/>
      <c r="E1910" s="14"/>
      <c r="F1910" s="13"/>
      <c r="G1910" s="13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0"/>
      <c r="T1910" s="10"/>
      <c r="U1910" s="10"/>
      <c r="V1910" s="10"/>
      <c r="W1910" s="10"/>
      <c r="X1910" s="10"/>
      <c r="Y1910" s="10"/>
      <c r="Z1910" s="10"/>
      <c r="AA1910" s="10"/>
    </row>
    <row r="1911" spans="1:27" s="11" customFormat="1" x14ac:dyDescent="0.25">
      <c r="A1911" s="13"/>
      <c r="B1911" s="13"/>
      <c r="C1911" s="13"/>
      <c r="D1911" s="13"/>
      <c r="E1911" s="14"/>
      <c r="F1911" s="13"/>
      <c r="G1911" s="13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0"/>
      <c r="T1911" s="10"/>
      <c r="U1911" s="10"/>
      <c r="V1911" s="10"/>
      <c r="W1911" s="10"/>
      <c r="X1911" s="10"/>
      <c r="Y1911" s="10"/>
      <c r="Z1911" s="10"/>
      <c r="AA1911" s="10"/>
    </row>
    <row r="1912" spans="1:27" s="11" customFormat="1" x14ac:dyDescent="0.25">
      <c r="A1912" s="13"/>
      <c r="B1912" s="13"/>
      <c r="C1912" s="13"/>
      <c r="D1912" s="13"/>
      <c r="E1912" s="14"/>
      <c r="F1912" s="13"/>
      <c r="G1912" s="13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0"/>
      <c r="T1912" s="10"/>
      <c r="U1912" s="10"/>
      <c r="V1912" s="10"/>
      <c r="W1912" s="10"/>
      <c r="X1912" s="10"/>
      <c r="Y1912" s="10"/>
      <c r="Z1912" s="10"/>
      <c r="AA1912" s="10"/>
    </row>
    <row r="1913" spans="1:27" s="11" customFormat="1" x14ac:dyDescent="0.25">
      <c r="A1913" s="13"/>
      <c r="B1913" s="13"/>
      <c r="C1913" s="13"/>
      <c r="D1913" s="13"/>
      <c r="E1913" s="14"/>
      <c r="F1913" s="13"/>
      <c r="G1913" s="13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0"/>
      <c r="T1913" s="10"/>
      <c r="U1913" s="10"/>
      <c r="V1913" s="10"/>
      <c r="W1913" s="10"/>
      <c r="X1913" s="10"/>
      <c r="Y1913" s="10"/>
      <c r="Z1913" s="10"/>
      <c r="AA1913" s="10"/>
    </row>
    <row r="1914" spans="1:27" s="11" customFormat="1" x14ac:dyDescent="0.25">
      <c r="A1914" s="13"/>
      <c r="B1914" s="13"/>
      <c r="C1914" s="13"/>
      <c r="D1914" s="13"/>
      <c r="E1914" s="14"/>
      <c r="F1914" s="13"/>
      <c r="G1914" s="13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0"/>
      <c r="T1914" s="10"/>
      <c r="U1914" s="10"/>
      <c r="V1914" s="10"/>
      <c r="W1914" s="10"/>
      <c r="X1914" s="10"/>
      <c r="Y1914" s="10"/>
      <c r="Z1914" s="10"/>
      <c r="AA1914" s="10"/>
    </row>
    <row r="1915" spans="1:27" s="11" customFormat="1" x14ac:dyDescent="0.25">
      <c r="A1915" s="13"/>
      <c r="B1915" s="13"/>
      <c r="C1915" s="13"/>
      <c r="D1915" s="13"/>
      <c r="E1915" s="14"/>
      <c r="F1915" s="13"/>
      <c r="G1915" s="13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0"/>
      <c r="T1915" s="10"/>
      <c r="U1915" s="10"/>
      <c r="V1915" s="10"/>
      <c r="W1915" s="10"/>
      <c r="X1915" s="10"/>
      <c r="Y1915" s="10"/>
      <c r="Z1915" s="10"/>
      <c r="AA1915" s="10"/>
    </row>
    <row r="1916" spans="1:27" s="11" customFormat="1" x14ac:dyDescent="0.25">
      <c r="A1916" s="13"/>
      <c r="B1916" s="13"/>
      <c r="C1916" s="13"/>
      <c r="D1916" s="13"/>
      <c r="E1916" s="14"/>
      <c r="F1916" s="13"/>
      <c r="G1916" s="13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0"/>
      <c r="T1916" s="10"/>
      <c r="U1916" s="10"/>
      <c r="V1916" s="10"/>
      <c r="W1916" s="10"/>
      <c r="X1916" s="10"/>
      <c r="Y1916" s="10"/>
      <c r="Z1916" s="10"/>
      <c r="AA1916" s="10"/>
    </row>
    <row r="1917" spans="1:27" s="11" customFormat="1" x14ac:dyDescent="0.25">
      <c r="A1917" s="13"/>
      <c r="B1917" s="13"/>
      <c r="C1917" s="13"/>
      <c r="D1917" s="13"/>
      <c r="E1917" s="14"/>
      <c r="F1917" s="13"/>
      <c r="G1917" s="13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0"/>
      <c r="T1917" s="10"/>
      <c r="U1917" s="10"/>
      <c r="V1917" s="10"/>
      <c r="W1917" s="10"/>
      <c r="X1917" s="10"/>
      <c r="Y1917" s="10"/>
      <c r="Z1917" s="10"/>
      <c r="AA1917" s="10"/>
    </row>
    <row r="1918" spans="1:27" s="11" customFormat="1" x14ac:dyDescent="0.25">
      <c r="A1918" s="13"/>
      <c r="B1918" s="13"/>
      <c r="C1918" s="13"/>
      <c r="D1918" s="13"/>
      <c r="E1918" s="14"/>
      <c r="F1918" s="13"/>
      <c r="G1918" s="13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0"/>
      <c r="T1918" s="10"/>
      <c r="U1918" s="10"/>
      <c r="V1918" s="10"/>
      <c r="W1918" s="10"/>
      <c r="X1918" s="10"/>
      <c r="Y1918" s="10"/>
      <c r="Z1918" s="10"/>
      <c r="AA1918" s="10"/>
    </row>
    <row r="1919" spans="1:27" s="11" customFormat="1" x14ac:dyDescent="0.25">
      <c r="A1919" s="13"/>
      <c r="B1919" s="13"/>
      <c r="C1919" s="13"/>
      <c r="D1919" s="13"/>
      <c r="E1919" s="14"/>
      <c r="F1919" s="13"/>
      <c r="G1919" s="13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0"/>
      <c r="T1919" s="10"/>
      <c r="U1919" s="10"/>
      <c r="V1919" s="10"/>
      <c r="W1919" s="10"/>
      <c r="X1919" s="10"/>
      <c r="Y1919" s="10"/>
      <c r="Z1919" s="10"/>
      <c r="AA1919" s="10"/>
    </row>
    <row r="1920" spans="1:27" s="11" customFormat="1" x14ac:dyDescent="0.25">
      <c r="A1920" s="13"/>
      <c r="B1920" s="13"/>
      <c r="C1920" s="13"/>
      <c r="D1920" s="13"/>
      <c r="E1920" s="14"/>
      <c r="F1920" s="13"/>
      <c r="G1920" s="13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0"/>
      <c r="T1920" s="10"/>
      <c r="U1920" s="10"/>
      <c r="V1920" s="10"/>
      <c r="W1920" s="10"/>
      <c r="X1920" s="10"/>
      <c r="Y1920" s="10"/>
      <c r="Z1920" s="10"/>
      <c r="AA1920" s="10"/>
    </row>
  </sheetData>
  <mergeCells count="15">
    <mergeCell ref="A2:R2"/>
    <mergeCell ref="A3:R3"/>
    <mergeCell ref="R5:R6"/>
    <mergeCell ref="A5:A6"/>
    <mergeCell ref="B5:B6"/>
    <mergeCell ref="C5:C6"/>
    <mergeCell ref="D5:E5"/>
    <mergeCell ref="F5:G5"/>
    <mergeCell ref="H5:L5"/>
    <mergeCell ref="M5:Q5"/>
    <mergeCell ref="B79:D79"/>
    <mergeCell ref="J79:L79"/>
    <mergeCell ref="A7:R7"/>
    <mergeCell ref="A25:R25"/>
    <mergeCell ref="A52:R52"/>
  </mergeCells>
  <pageMargins left="0.19685039370078741" right="0.19685039370078741" top="0.15748031496062992" bottom="0.15748031496062992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2018-07-24T11:04:25Z</dcterms:modified>
</cp:coreProperties>
</file>