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685" windowHeight="13050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<sst xmlns="http://schemas.openxmlformats.org/spreadsheetml/2006/main" count="358" uniqueCount="194">
  <si>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</si>
  <si>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</si>
  <si>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</si>
  <si>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</si>
  <si>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</si>
  <si>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</si>
  <si>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</si>
  <si>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</si>
  <si>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</si>
  <si>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 xml:space="preserve">в том числе МКУ города Новошахтинска "УПРАВЛЕНИЕ ЖИЛИЩНО-КОММУНАЛЬНОГО ХОЗЯЙСТВА" </t>
  </si>
  <si>
    <t>Электронный аукцион</t>
  </si>
  <si>
    <t>Поставка стоматологических материалов для нужд ортопедического отделения</t>
  </si>
  <si>
    <t>электронный аукцион</t>
  </si>
  <si>
    <t>Примечание</t>
  </si>
  <si>
    <t>МБУ г.Новошахтинска "МФЦ"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</si>
  <si>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</si>
  <si>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</si>
  <si>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</si>
  <si>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</si>
  <si>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МБУЗ "Стоматологическая поликлиника" города Новошахтинска</t>
  </si>
  <si>
    <t>Сервисное и консультационное обслуживание лицензионных экономических программ</t>
  </si>
  <si>
    <t>в том числе Администрация города (юридическое лицо)</t>
  </si>
  <si>
    <t xml:space="preserve">АДМИНИСТРАЦИЯ ГОРОДА (главный распорядитель) </t>
  </si>
  <si>
    <t>Поставка химико-фармацевтических лекарственных средств</t>
  </si>
  <si>
    <t xml:space="preserve">Поставка продуктов питания </t>
  </si>
  <si>
    <t>Поставка антибиотиков для ОСУ</t>
  </si>
  <si>
    <t>Поставка  медикаментов и прочих средств</t>
  </si>
  <si>
    <t xml:space="preserve">Примечание </t>
  </si>
  <si>
    <t>аукцион в электронной форме</t>
  </si>
  <si>
    <t>Аукцион  не состоялся, так как была подана одна заявка</t>
  </si>
  <si>
    <t>Услуги по обслуживанию лицензионных программ</t>
  </si>
  <si>
    <t>открытый конкурс</t>
  </si>
  <si>
    <t>Поставка бумаги для офисной техники</t>
  </si>
  <si>
    <t>Поставка канцелярских товаров</t>
  </si>
  <si>
    <t>Продукты питания для социально-реабилитационного отделения (СРО)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</si>
  <si>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действия»  
</t>
  </si>
  <si>
    <t xml:space="preserve">ООО "МП АТ"  г.Новошахтинск                             </t>
  </si>
  <si>
    <t xml:space="preserve">ООО "МП АТ"  г.Новошахтинск   </t>
  </si>
  <si>
    <t xml:space="preserve">ИП Фараджев г.Новошахтинск   </t>
  </si>
  <si>
    <t>ООО «ФармЛек» г.Ростов-на-Дону</t>
  </si>
  <si>
    <t>ИП  Пялин В.В. г.Новошахтинск</t>
  </si>
  <si>
    <t>ООО "Казанские инструменты" г.Краснодар</t>
  </si>
  <si>
    <t>ООО «Бриз» г.Красный Сулин</t>
  </si>
  <si>
    <t>ООО Санаторий "Кавказ" г.Нальчик с.Белая Речка</t>
  </si>
  <si>
    <t>ООО ТФ "Тур-Сочи"г.Сочи</t>
  </si>
  <si>
    <t>ООО "Бриз"  г.Красный Сулин</t>
  </si>
  <si>
    <t>ООО"РОМВАС" г.Каменск-Шахтинский</t>
  </si>
  <si>
    <t xml:space="preserve">            Приложение №2</t>
  </si>
  <si>
    <t>Поставка перевязочных средств на 2016 год</t>
  </si>
  <si>
    <t>Поставка изделий медицинского назначения на 2016 год</t>
  </si>
  <si>
    <t>Поставка мяса для ОСУ на 16г.</t>
  </si>
  <si>
    <t>Поставка хлеба и хлебопродуктов на 16г.</t>
  </si>
  <si>
    <t>Поставка овощей на 16г.</t>
  </si>
  <si>
    <t>Поставка консервированной продукции на 16г.</t>
  </si>
  <si>
    <t>Поставка рыбы на 16г.</t>
  </si>
  <si>
    <t>Поставка бакалейной продукции на 16г.</t>
  </si>
  <si>
    <t>Поставка мукомольно крупяной продукции на 16г</t>
  </si>
  <si>
    <t>Поставка молока и кисломолочной продукции на 16г.</t>
  </si>
  <si>
    <t>Поставка колбасы на 16г.</t>
  </si>
  <si>
    <t>Поставка фруктов на 16г.</t>
  </si>
  <si>
    <t>ООО Бриз   г.Красный Сулин</t>
  </si>
  <si>
    <t>ООО Шахтинский хлеб г.Шахты</t>
  </si>
  <si>
    <t>Поставка витаминов для ОСУ на 2016 год</t>
  </si>
  <si>
    <t>Поставка дезинфицирующих средств на 2016 год</t>
  </si>
  <si>
    <t>Поставка этанола на 2016 год</t>
  </si>
  <si>
    <t>ООО Донторг   г.Аксай</t>
  </si>
  <si>
    <t>ИП Кунижев  г.Ростов-на-Дону</t>
  </si>
  <si>
    <t>ИП Крышкина г.Ростов-на-Дону</t>
  </si>
  <si>
    <t>ООО "ЛИС" г.Волгодонск</t>
  </si>
  <si>
    <t>ООО "Донской Госпиталь"          г.Ростов-на-Дону</t>
  </si>
  <si>
    <t>ООО "Гермес "        г.Аксай</t>
  </si>
  <si>
    <t>ООО "Воронежфармация" г.Воронеж</t>
  </si>
  <si>
    <t>ООО "Селенит-Мед" г.Ростов-на-Дону</t>
  </si>
  <si>
    <t>ООО "Полимед"  г.Ростов-на-Дону</t>
  </si>
  <si>
    <t>ООО "Полимед " г.Ростов-на-Дону</t>
  </si>
  <si>
    <t>МБУЗ "Центральная городская больница" города Новошахтинска*</t>
  </si>
  <si>
    <t>МБУЗ "ДЕТСКАЯ ГОРОДСКАЯ БОЛЬНИЦА" ГОРОДА НОВОШАХТИНСКА</t>
  </si>
  <si>
    <t>ЗАО "Фармацевт" г.Ростов-на-Дону</t>
  </si>
  <si>
    <t>Информация  о результатах  определения поставщиков способами: конкурсы(открытые, двухэтапные, с ограниченным участием), электронный аукцион, запрос предложений  за     I квартал 2016 года  по муниципальному образованию "Город Новошахтинск"</t>
  </si>
  <si>
    <t>Приобретение муниципальным образованием «Город Новошахтинск» в собственность благоустроенных жилых помещений для предоставления по договору найма специализированного жилищного фонда детям-сиротам и детям, оставшимся без попечения родителей, лицам из числа детей-сирот и детей, оставшимся без попечения родителей</t>
  </si>
  <si>
    <t xml:space="preserve">Приобретение вакцины для нужд муниципального бюджетного учреждения здравоохранения "Детская городская больница" города Новошахтинска
</t>
  </si>
  <si>
    <t>Аукцион не состоялся (подана 1 заявка )</t>
  </si>
  <si>
    <t>Индивидуальный предприниматель Мартыненко Иван Михайлович</t>
  </si>
  <si>
    <t>Поставка стоматологических материалов для оказания платных медицинских услуг</t>
  </si>
  <si>
    <t>Поставка хозяйственных товаров для нужд ортопедического отделения</t>
  </si>
  <si>
    <t>ИП Болдырев А.В.</t>
  </si>
  <si>
    <t>Поставка лекарственных средств  для оказания платных медицинских услуг</t>
  </si>
  <si>
    <t>ООО "Лесан форма"</t>
  </si>
  <si>
    <t>Поставка лекарственных средств  для нужд ортопедического отделения</t>
  </si>
  <si>
    <t>ООО "МК Полимед"</t>
  </si>
  <si>
    <t>Перчатки для нужд ортопедического отделения</t>
  </si>
  <si>
    <t>ООО "Селенит-Мед"</t>
  </si>
  <si>
    <t>Перевязочные средства для нужд ортопедического отделения</t>
  </si>
  <si>
    <t>Дезинфицирующие средства для нужд ортопедического отделения</t>
  </si>
  <si>
    <t>ООО "ВКдент"</t>
  </si>
  <si>
    <t>Оказание услуг по бактериологическим исследованиям для нужд ортопедического отделения</t>
  </si>
  <si>
    <t>ФГБУЗ "ЦГиЭ в РО"</t>
  </si>
  <si>
    <t>Поставка медицинского оборудования  для нужд ортопедического отделения</t>
  </si>
  <si>
    <t>Выполнение работ по очистке проезжей части автомобильных дорог от мусора, грязи и посторонних предметов, восстановлению изношенных верхних слоев асфальтобетонных покрытий на отдельных участках длиной до 100 м, установке недостающих дорожных знаков и нанесению дорожной разметки на автомобильных дорогах в городе Новошахтинске Ростовской области</t>
  </si>
  <si>
    <t>Аукцион не состоялся (подана 1 заявка) Экономия -282,28</t>
  </si>
  <si>
    <t>Выполнение работ по изготовлению проектно-сметной документации и получению положительного заключения государственной экспертизы ГАУ РО «Государственная экспертиза проектов документов территориального планирования и проектной документации» по объекту «Капитальный ремонт участков водопроводных сетей в г. Новошахтинске Ростовской области</t>
  </si>
  <si>
    <t>ООО "Новый проект"</t>
  </si>
  <si>
    <t>Капитальный ремонт водопроводных сетей</t>
  </si>
  <si>
    <t xml:space="preserve">Капитальный ремонт участков водопроводных сетей  </t>
  </si>
  <si>
    <t>ООО "Картель"</t>
  </si>
  <si>
    <t>Работы по изготовлению проектно-сметной документации</t>
  </si>
  <si>
    <t>Выполнение работ по техническому обслуживанию и содержанию линий наружного уличного освещения и одиночно установленных светильников  в г.Новошахтинске Ростовской области в 2016 году</t>
  </si>
  <si>
    <t>Выполнение работ по очистке и посыпке автомобильных дорог общего пользования в зимний период  2016 года в г.Новошахтинске Ростовской области</t>
  </si>
  <si>
    <t>Работы по техническому обслуживанию линий наружного освещения</t>
  </si>
  <si>
    <t>Работы по установке светофорных объектов</t>
  </si>
  <si>
    <t xml:space="preserve">Выполнение работ по установке недостающих светофорных объектов и барьерных ограждений в г.Новошахтинске Ростовской области </t>
  </si>
  <si>
    <t>Аукцион не состоялся (подана 1 заявка) Экономия 16,122</t>
  </si>
  <si>
    <t>Услуги  по аренде нежилого помещения для нужд МБУ города Новошахтинска «Многофункциональный центр предоставления государственных и муниципальных услуг»</t>
  </si>
  <si>
    <t xml:space="preserve">ИП  Щаблыкина Светлана Михайловна </t>
  </si>
  <si>
    <t xml:space="preserve">Аукцион не состоялся (подана 1 заявка) </t>
  </si>
  <si>
    <t>ООО «Донской госпиталь» г.Ростов-на-Дону</t>
  </si>
  <si>
    <t xml:space="preserve">Поставка лекарств влияющих на обмен </t>
  </si>
  <si>
    <t>ООО «Биофарм» г.Ростов-на-Дону</t>
  </si>
  <si>
    <t>Поставка лекарственного средства МНН тиоктовая кислота</t>
  </si>
  <si>
    <t xml:space="preserve">Поставка лекарственных средств влияющих на нервную систему </t>
  </si>
  <si>
    <t>ООО «Бифарм» г.Ростов-на-Дону</t>
  </si>
  <si>
    <t xml:space="preserve">Поставка лекарственных средств, влияющих на сердечнососудистую систему  </t>
  </si>
  <si>
    <t xml:space="preserve">ООО «Селенит-мед» </t>
  </si>
  <si>
    <t>Поставка лекарственного  средства:МНН Ипрптропия бромид+Фенотерол</t>
  </si>
  <si>
    <t>Поставка лекарственного средства МНН интерферон альфа</t>
  </si>
  <si>
    <t>Поставка противомикробного лекарственного средства</t>
  </si>
  <si>
    <t xml:space="preserve">Поставка лекарственных средств влияющих на сердечно-сосудистую систему </t>
  </si>
  <si>
    <t xml:space="preserve">Поставка мяса для ОСУ </t>
  </si>
  <si>
    <t>Поставка сока фруктового для ОСУ</t>
  </si>
  <si>
    <t>Поставка овощей для ОСУ</t>
  </si>
  <si>
    <t>Поставка хлеба для ОСУ</t>
  </si>
  <si>
    <t>ООО "Красносулинхлеб» г.Красный Сулин</t>
  </si>
  <si>
    <t>ООО «Гермес» г.Аксай</t>
  </si>
  <si>
    <t>Поставка молока и молочной продукции для ОСУ</t>
  </si>
  <si>
    <t>Поставка этанола для ОСУ и ПАО</t>
  </si>
  <si>
    <t>.15.03.2016</t>
  </si>
  <si>
    <t>ГУП РО "Облфармация"</t>
  </si>
  <si>
    <t>Поставка колбасы для ОСУ</t>
  </si>
  <si>
    <t>Поставка рыбы для ОСУ</t>
  </si>
  <si>
    <t>ИП Фараджев г,Новошахтинск</t>
  </si>
  <si>
    <t>Поставка фруктов для ОСУ</t>
  </si>
  <si>
    <t>Поставка мукомольно-крупяной продукции для ОСУ</t>
  </si>
  <si>
    <t xml:space="preserve">ООО «Донресурс» </t>
  </si>
  <si>
    <t>Поставка лекарственного средства МНН калия натрия гидроцитрат</t>
  </si>
  <si>
    <t>Поставка противовирусных лекарственных средств</t>
  </si>
  <si>
    <t>Поставка лекарственных средств  для ОСУ</t>
  </si>
  <si>
    <t>ООООО «ФармЛек» г.Ростов-на-Дону</t>
  </si>
  <si>
    <t>Поставка реагентов для ИФА (платные)</t>
  </si>
  <si>
    <t>Поставка бакалейной продукции для ОСУ</t>
  </si>
  <si>
    <t xml:space="preserve">Поставка угля </t>
  </si>
  <si>
    <t>Поставка угля для МБОУ ООШ № 20</t>
  </si>
  <si>
    <t>ООО "Транс Бизнес"</t>
  </si>
  <si>
    <t>Поставка угля для МБОУ ООШ № 38</t>
  </si>
  <si>
    <t>Поставка угля для МБОУ СОШ № 37</t>
  </si>
  <si>
    <t>Поставка угля для МБОУ ООШ № 79</t>
  </si>
  <si>
    <t>ООО Первая Топливная Компания</t>
  </si>
  <si>
    <t>Поставка угля для МБОУ СОШ № 24</t>
  </si>
  <si>
    <t>Поставка угля для МБДОУ  д/с № 33</t>
  </si>
  <si>
    <t>Поставка угля для нужд Управления образования</t>
  </si>
  <si>
    <t>Устройство ограждения МБОУ СОШ № 3</t>
  </si>
  <si>
    <t>ИП Агаджанова А. В.</t>
  </si>
  <si>
    <t>Устройство ограждения МБОУ СОШ № 8</t>
  </si>
  <si>
    <t>Устройство ограждения МБОУ СОШ № 16</t>
  </si>
  <si>
    <t>Устройство ограждения МБОУ ООШ № 20</t>
  </si>
  <si>
    <t>Устройство ограждений</t>
  </si>
  <si>
    <t>Поставка канцелярских товаров для нужд Управления образования</t>
  </si>
  <si>
    <t>ООО "Офис-Класс!"</t>
  </si>
  <si>
    <t>Начальная (максимальная) цена контракта, тыс.руб.</t>
  </si>
  <si>
    <t xml:space="preserve">Услуги по оздоровлению детей из малоимущих семей (предоставление путевок) в санаторных оздоровительных лагерях круглогодичного действия в марте-апреле 2016 года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</si>
  <si>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 в апреле 2016 года» 
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</si>
  <si>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 в июле 2016 года» 
</t>
  </si>
  <si>
    <t xml:space="preserve">ООО ДОЛ "Дружба" </t>
  </si>
  <si>
    <t xml:space="preserve">3 участника, 2 заявки отклонены  </t>
  </si>
  <si>
    <t xml:space="preserve">«Услуги по оздоровлению детей из малоимущих семей (предоставление путевок) в санаторных оздоровительных лагерях круглогодичного действия в июле-августе 2016 года» </t>
  </si>
  <si>
    <t>ООО "Анапа-вояж"г.Анапа</t>
  </si>
  <si>
    <t>«Услуги по оздоровлению детей из малоимущих семей (предоставление путевок) в загородных стационарных оздоровительных лагерях в летний период 2016 года»</t>
  </si>
  <si>
    <t>ООО  "Азовкурортсервис"</t>
  </si>
  <si>
    <t>ООО Санаторий  "Кавказ"</t>
  </si>
  <si>
    <t>«Услуги по оздоровлению детей из малоимущих семей (предоставление путевок) в санаторных оздоровительных учреждениях  круглогодичного действия »</t>
  </si>
  <si>
    <t>Аукцион не состоялся 2 заявки, 1 отклонена</t>
  </si>
  <si>
    <t>ИП Федичкин г.Шахты</t>
  </si>
  <si>
    <t>Яйца куриные  в 1 полугодии 2016 года</t>
  </si>
  <si>
    <t>ООО "Донресурс"</t>
  </si>
  <si>
    <t>Продукция рыбоперерабатывающей отрасли  в 1 полугодии 2016 года</t>
  </si>
  <si>
    <t>ООО Лаверна-Полюс"</t>
  </si>
  <si>
    <t>Мясные продукты  в I полугодии 2016 года</t>
  </si>
  <si>
    <t>Поставка молочных продуктов  в 1 полугодии 2016 года</t>
  </si>
  <si>
    <t xml:space="preserve">Поставка бакалейной продукции в 1 полугодии 2016 года </t>
  </si>
  <si>
    <t>Сведения не содержат информации о переходящих контрактах прошлых лет , заключенных МКУ города Новошахтинска "Управление капитального строительства" в сумме 11 223,2ыс.руб. с финансированием в 2016 году</t>
  </si>
  <si>
    <t>В.В. Воронина</t>
  </si>
  <si>
    <t xml:space="preserve">В.И. Кабанова 2-43-17  </t>
  </si>
  <si>
    <t xml:space="preserve">Содержание и ремонт тротуаров, дорог </t>
  </si>
  <si>
    <t>ФГБУ "Северокавказский  федеральный научно-клинический центр ФМБА</t>
  </si>
  <si>
    <t>Аукцион не состоялся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</si>
</sst>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0.000"/>
    <numFmt numFmtId="187" formatCode="0.00000"/>
    <numFmt numFmtId="188" formatCode="0.0"/>
    <numFmt numFmtId="189" formatCode="#,##0.00&quot;р.&quot;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justify" vertical="center" wrapText="1"/>
      <protection/>
    </xf>
    <xf numFmtId="14" fontId="24" fillId="0" borderId="10" xfId="54" applyNumberFormat="1" applyFont="1" applyFill="1" applyBorder="1" applyAlignment="1">
      <alignment horizontal="center" vertical="center" wrapText="1"/>
      <protection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4" fillId="0" borderId="10" xfId="54" applyNumberFormat="1" applyFont="1" applyFill="1" applyBorder="1" applyAlignment="1">
      <alignment horizontal="center" vertical="center" wrapText="1"/>
      <protection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14" fontId="25" fillId="0" borderId="10" xfId="54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14" fontId="23" fillId="24" borderId="13" xfId="0" applyNumberFormat="1" applyFont="1" applyFill="1" applyBorder="1" applyAlignment="1">
      <alignment horizontal="center" vertical="center" wrapText="1"/>
    </xf>
    <xf numFmtId="14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3" fillId="0" borderId="10" xfId="53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6" xfId="53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10" xfId="53" applyFont="1" applyFill="1" applyBorder="1" applyAlignment="1">
      <alignment horizontal="left" vertical="center" wrapText="1"/>
      <protection/>
    </xf>
    <xf numFmtId="1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0" fillId="25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28" fillId="25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top" wrapText="1"/>
    </xf>
    <xf numFmtId="14" fontId="23" fillId="0" borderId="10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0" fontId="23" fillId="0" borderId="18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14" fontId="27" fillId="0" borderId="18" xfId="0" applyNumberFormat="1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3" fillId="0" borderId="18" xfId="0" applyFont="1" applyFill="1" applyBorder="1" applyAlignment="1">
      <alignment horizontal="center" vertical="top" wrapText="1"/>
    </xf>
    <xf numFmtId="2" fontId="27" fillId="0" borderId="18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4" fontId="23" fillId="0" borderId="10" xfId="0" applyNumberFormat="1" applyFont="1" applyFill="1" applyBorder="1" applyAlignment="1">
      <alignment horizontal="left" vertical="top" wrapText="1" indent="1"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14" fontId="23" fillId="0" borderId="14" xfId="0" applyNumberFormat="1" applyFont="1" applyFill="1" applyBorder="1" applyAlignment="1">
      <alignment vertical="top" wrapText="1"/>
    </xf>
    <xf numFmtId="2" fontId="23" fillId="0" borderId="14" xfId="0" applyNumberFormat="1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wrapText="1"/>
    </xf>
    <xf numFmtId="14" fontId="30" fillId="0" borderId="10" xfId="53" applyNumberFormat="1" applyFont="1" applyFill="1" applyBorder="1" applyAlignment="1">
      <alignment horizontal="center" vertical="center" wrapText="1"/>
      <protection/>
    </xf>
    <xf numFmtId="4" fontId="30" fillId="0" borderId="10" xfId="53" applyNumberFormat="1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5" fontId="28" fillId="0" borderId="0" xfId="0" applyNumberFormat="1" applyFont="1" applyAlignment="1">
      <alignment/>
    </xf>
    <xf numFmtId="14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186" fontId="5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4" fontId="24" fillId="0" borderId="11" xfId="0" applyNumberFormat="1" applyFont="1" applyFill="1" applyBorder="1" applyAlignment="1">
      <alignment horizontal="left" vertical="center" wrapText="1"/>
    </xf>
    <xf numFmtId="14" fontId="25" fillId="0" borderId="10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left" vertical="center" wrapText="1"/>
      <protection/>
    </xf>
    <xf numFmtId="0" fontId="24" fillId="0" borderId="16" xfId="54" applyFont="1" applyFill="1" applyBorder="1" applyAlignment="1">
      <alignment horizontal="justify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center" wrapText="1"/>
    </xf>
    <xf numFmtId="14" fontId="23" fillId="0" borderId="14" xfId="0" applyNumberFormat="1" applyFont="1" applyFill="1" applyBorder="1" applyAlignment="1">
      <alignment horizontal="center" wrapText="1"/>
    </xf>
    <xf numFmtId="185" fontId="5" fillId="0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left" vertical="top" wrapText="1"/>
    </xf>
    <xf numFmtId="0" fontId="29" fillId="0" borderId="10" xfId="53" applyFont="1" applyFill="1" applyBorder="1" applyAlignment="1">
      <alignment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14" fontId="23" fillId="0" borderId="10" xfId="0" applyNumberFormat="1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6" fontId="28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0" fontId="23" fillId="0" borderId="16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53" applyNumberFormat="1" applyFont="1" applyBorder="1" applyAlignment="1">
      <alignment horizontal="center"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14" fontId="29" fillId="0" borderId="10" xfId="53" applyNumberFormat="1" applyFont="1" applyBorder="1" applyAlignment="1">
      <alignment horizontal="center" vertical="center" wrapText="1"/>
      <protection/>
    </xf>
    <xf numFmtId="14" fontId="29" fillId="0" borderId="10" xfId="53" applyNumberFormat="1" applyFont="1" applyFill="1" applyBorder="1" applyAlignment="1">
      <alignment horizontal="center" vertical="center" wrapText="1"/>
      <protection/>
    </xf>
    <xf numFmtId="4" fontId="29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4" fontId="0" fillId="0" borderId="10" xfId="53" applyNumberFormat="1" applyFont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5" fillId="0" borderId="16" xfId="54" applyFont="1" applyFill="1" applyBorder="1" applyAlignment="1">
      <alignment horizontal="left" vertical="center" wrapText="1"/>
      <protection/>
    </xf>
    <xf numFmtId="0" fontId="28" fillId="0" borderId="19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5" fillId="0" borderId="16" xfId="54" applyFont="1" applyFill="1" applyBorder="1" applyAlignment="1">
      <alignment horizontal="justify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vertical="top" wrapText="1"/>
    </xf>
    <xf numFmtId="0" fontId="0" fillId="0" borderId="20" xfId="0" applyFill="1" applyBorder="1" applyAlignment="1">
      <alignment wrapText="1"/>
    </xf>
    <xf numFmtId="0" fontId="0" fillId="0" borderId="15" xfId="0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SheetLayoutView="100" zoomScalePageLayoutView="0" workbookViewId="0" topLeftCell="A119">
      <selection activeCell="U4" sqref="U4"/>
    </sheetView>
  </sheetViews>
  <sheetFormatPr defaultColWidth="9.140625" defaultRowHeight="12.75"/>
  <cols>
    <col min="1" max="1" width="6.7109375" style="0" customWidth="1"/>
    <col min="2" max="2" width="27.421875" style="0" customWidth="1"/>
    <col min="3" max="3" width="12.140625" style="0" customWidth="1"/>
    <col min="4" max="4" width="12.7109375" style="0" customWidth="1"/>
    <col min="5" max="5" width="12.421875" style="0" customWidth="1"/>
    <col min="6" max="6" width="14.8515625" style="0" customWidth="1"/>
    <col min="7" max="7" width="15.421875" style="0" customWidth="1"/>
    <col min="8" max="8" width="19.57421875" style="0" customWidth="1"/>
    <col min="9" max="9" width="16.57421875" style="0" customWidth="1"/>
    <col min="10" max="10" width="0.13671875" style="0" customWidth="1"/>
    <col min="11" max="11" width="9.140625" style="0" hidden="1" customWidth="1"/>
    <col min="12" max="12" width="0.2890625" style="0" customWidth="1"/>
    <col min="13" max="15" width="9.140625" style="0" hidden="1" customWidth="1"/>
  </cols>
  <sheetData>
    <row r="1" spans="8:9" ht="12.75">
      <c r="H1" s="211" t="s">
        <v>47</v>
      </c>
      <c r="I1" s="211"/>
    </row>
    <row r="2" spans="1:9" ht="33" customHeight="1">
      <c r="A2" s="210" t="s">
        <v>78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9"/>
      <c r="B3" s="10"/>
      <c r="C3" s="10"/>
      <c r="D3" s="10"/>
      <c r="E3" s="10"/>
      <c r="F3" s="10"/>
      <c r="G3" s="10"/>
      <c r="H3" s="10"/>
      <c r="I3" s="10"/>
    </row>
    <row r="4" spans="1:10" s="2" customFormat="1" ht="63.75" customHeight="1">
      <c r="A4" s="11" t="s">
        <v>2</v>
      </c>
      <c r="B4" s="11" t="s">
        <v>18</v>
      </c>
      <c r="C4" s="11" t="s">
        <v>15</v>
      </c>
      <c r="D4" s="11" t="s">
        <v>3</v>
      </c>
      <c r="E4" s="11" t="s">
        <v>17</v>
      </c>
      <c r="F4" s="11" t="s">
        <v>167</v>
      </c>
      <c r="G4" s="11" t="s">
        <v>16</v>
      </c>
      <c r="H4" s="11" t="s">
        <v>4</v>
      </c>
      <c r="I4" s="11" t="s">
        <v>13</v>
      </c>
      <c r="J4" s="3"/>
    </row>
    <row r="5" spans="1:10" s="2" customFormat="1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3"/>
    </row>
    <row r="6" spans="1:12" ht="21" customHeight="1">
      <c r="A6" s="11"/>
      <c r="B6" s="220" t="s">
        <v>22</v>
      </c>
      <c r="C6" s="221"/>
      <c r="D6" s="222"/>
      <c r="E6" s="11"/>
      <c r="F6" s="12"/>
      <c r="G6" s="12"/>
      <c r="H6" s="11"/>
      <c r="I6" s="11"/>
      <c r="L6" s="74"/>
    </row>
    <row r="7" spans="1:12" ht="20.25" customHeight="1">
      <c r="A7" s="11"/>
      <c r="B7" s="204" t="s">
        <v>21</v>
      </c>
      <c r="C7" s="205"/>
      <c r="D7" s="206"/>
      <c r="E7" s="11"/>
      <c r="F7" s="12"/>
      <c r="G7" s="12"/>
      <c r="H7" s="11"/>
      <c r="I7" s="11"/>
      <c r="L7" s="55"/>
    </row>
    <row r="8" spans="1:9" ht="184.5" customHeight="1">
      <c r="A8" s="13">
        <v>1</v>
      </c>
      <c r="B8" s="121" t="s">
        <v>79</v>
      </c>
      <c r="C8" s="6" t="s">
        <v>10</v>
      </c>
      <c r="D8" s="17">
        <v>42447</v>
      </c>
      <c r="E8" s="14">
        <v>42458</v>
      </c>
      <c r="F8" s="122">
        <v>882.5</v>
      </c>
      <c r="G8" s="15">
        <v>882.5</v>
      </c>
      <c r="H8" s="16" t="s">
        <v>82</v>
      </c>
      <c r="I8" s="8" t="s">
        <v>81</v>
      </c>
    </row>
    <row r="9" spans="1:11" ht="185.25" customHeight="1">
      <c r="A9" s="13">
        <v>2</v>
      </c>
      <c r="B9" s="121" t="s">
        <v>79</v>
      </c>
      <c r="C9" s="6" t="s">
        <v>10</v>
      </c>
      <c r="D9" s="17">
        <v>42447</v>
      </c>
      <c r="E9" s="14">
        <v>42458</v>
      </c>
      <c r="F9" s="122">
        <v>882.5</v>
      </c>
      <c r="G9" s="15">
        <v>882.5</v>
      </c>
      <c r="H9" s="16" t="s">
        <v>82</v>
      </c>
      <c r="I9" s="8" t="s">
        <v>81</v>
      </c>
      <c r="K9" s="55"/>
    </row>
    <row r="10" spans="1:14" ht="178.5" customHeight="1">
      <c r="A10" s="13">
        <v>3</v>
      </c>
      <c r="B10" s="121" t="s">
        <v>79</v>
      </c>
      <c r="C10" s="6" t="s">
        <v>10</v>
      </c>
      <c r="D10" s="17">
        <v>42447</v>
      </c>
      <c r="E10" s="14">
        <v>42458</v>
      </c>
      <c r="F10" s="122">
        <v>882.5</v>
      </c>
      <c r="G10" s="15">
        <v>882.5</v>
      </c>
      <c r="H10" s="100" t="s">
        <v>82</v>
      </c>
      <c r="I10" s="81" t="s">
        <v>81</v>
      </c>
      <c r="J10" s="80"/>
      <c r="K10" s="80"/>
      <c r="L10" s="80"/>
      <c r="M10" s="80"/>
      <c r="N10" s="80"/>
    </row>
    <row r="11" spans="1:14" ht="161.25" customHeight="1">
      <c r="A11" s="109">
        <v>4</v>
      </c>
      <c r="B11" s="105" t="s">
        <v>79</v>
      </c>
      <c r="C11" s="123" t="s">
        <v>10</v>
      </c>
      <c r="D11" s="119">
        <v>42447</v>
      </c>
      <c r="E11" s="119">
        <v>42458</v>
      </c>
      <c r="F11" s="124">
        <v>882.5</v>
      </c>
      <c r="G11" s="120">
        <v>882.5</v>
      </c>
      <c r="H11" s="125" t="s">
        <v>82</v>
      </c>
      <c r="I11" s="81" t="s">
        <v>81</v>
      </c>
      <c r="J11" s="80"/>
      <c r="K11" s="80"/>
      <c r="L11" s="80"/>
      <c r="M11" s="80"/>
      <c r="N11" s="80"/>
    </row>
    <row r="12" spans="1:14" ht="33.75" customHeight="1">
      <c r="A12" s="85"/>
      <c r="B12" s="217" t="s">
        <v>9</v>
      </c>
      <c r="C12" s="218"/>
      <c r="D12" s="219"/>
      <c r="E12" s="85"/>
      <c r="F12" s="126"/>
      <c r="G12" s="126"/>
      <c r="H12" s="85"/>
      <c r="I12" s="85"/>
      <c r="J12" s="80"/>
      <c r="K12" s="80"/>
      <c r="L12" s="178">
        <f>F12-G12</f>
        <v>0</v>
      </c>
      <c r="M12" s="80"/>
      <c r="N12" s="80"/>
    </row>
    <row r="13" spans="1:14" ht="30" customHeight="1">
      <c r="A13" s="112"/>
      <c r="B13" s="59" t="s">
        <v>191</v>
      </c>
      <c r="C13" s="20"/>
      <c r="D13" s="18"/>
      <c r="E13" s="18"/>
      <c r="F13" s="19"/>
      <c r="G13" s="19"/>
      <c r="H13" s="20"/>
      <c r="I13" s="85"/>
      <c r="J13" s="80"/>
      <c r="K13" s="80"/>
      <c r="L13" s="80"/>
      <c r="M13" s="80"/>
      <c r="N13" s="80"/>
    </row>
    <row r="14" spans="1:9" ht="72" customHeight="1">
      <c r="A14" s="20">
        <v>5</v>
      </c>
      <c r="B14" s="127" t="s">
        <v>107</v>
      </c>
      <c r="C14" s="100" t="s">
        <v>10</v>
      </c>
      <c r="D14" s="17">
        <v>42314</v>
      </c>
      <c r="E14" s="17">
        <v>42394</v>
      </c>
      <c r="F14" s="15">
        <v>1199.63</v>
      </c>
      <c r="G14" s="15">
        <v>1199.63</v>
      </c>
      <c r="H14" s="81" t="s">
        <v>36</v>
      </c>
      <c r="I14" s="8" t="s">
        <v>8</v>
      </c>
    </row>
    <row r="15" spans="1:9" ht="179.25" customHeight="1">
      <c r="A15" s="20">
        <v>6</v>
      </c>
      <c r="B15" s="28" t="s">
        <v>98</v>
      </c>
      <c r="C15" s="81" t="s">
        <v>10</v>
      </c>
      <c r="D15" s="66">
        <v>42383</v>
      </c>
      <c r="E15" s="66">
        <v>42397</v>
      </c>
      <c r="F15" s="45">
        <v>21822.29</v>
      </c>
      <c r="G15" s="45">
        <v>21540.01</v>
      </c>
      <c r="H15" s="20" t="s">
        <v>40</v>
      </c>
      <c r="I15" s="8" t="s">
        <v>99</v>
      </c>
    </row>
    <row r="16" spans="1:9" ht="40.5" customHeight="1">
      <c r="A16" s="20"/>
      <c r="B16" s="4" t="s">
        <v>105</v>
      </c>
      <c r="C16" s="81"/>
      <c r="D16" s="66"/>
      <c r="E16" s="66"/>
      <c r="F16" s="50"/>
      <c r="G16" s="50"/>
      <c r="H16" s="20"/>
      <c r="I16" s="8"/>
    </row>
    <row r="17" spans="1:12" ht="195.75" customHeight="1">
      <c r="A17" s="20">
        <v>7</v>
      </c>
      <c r="B17" s="128" t="s">
        <v>100</v>
      </c>
      <c r="C17" s="129" t="s">
        <v>31</v>
      </c>
      <c r="D17" s="62">
        <v>42412</v>
      </c>
      <c r="E17" s="62">
        <v>42426</v>
      </c>
      <c r="F17" s="63">
        <v>8839.8</v>
      </c>
      <c r="G17" s="63">
        <v>8498</v>
      </c>
      <c r="H17" s="28" t="s">
        <v>101</v>
      </c>
      <c r="I17" s="28"/>
      <c r="J17" s="60"/>
      <c r="K17" s="60"/>
      <c r="L17" s="60"/>
    </row>
    <row r="18" spans="1:12" ht="36" customHeight="1">
      <c r="A18" s="20"/>
      <c r="B18" s="4" t="s">
        <v>102</v>
      </c>
      <c r="C18" s="129"/>
      <c r="D18" s="62"/>
      <c r="E18" s="62"/>
      <c r="F18" s="50"/>
      <c r="G18" s="50"/>
      <c r="H18" s="28"/>
      <c r="I18" s="28"/>
      <c r="J18" s="60"/>
      <c r="K18" s="60"/>
      <c r="L18" s="60"/>
    </row>
    <row r="19" spans="1:9" ht="47.25" customHeight="1">
      <c r="A19" s="20">
        <v>8</v>
      </c>
      <c r="B19" s="102" t="s">
        <v>103</v>
      </c>
      <c r="C19" s="81" t="s">
        <v>10</v>
      </c>
      <c r="D19" s="18">
        <v>42404</v>
      </c>
      <c r="E19" s="130">
        <v>42417</v>
      </c>
      <c r="F19" s="45">
        <v>38741.14</v>
      </c>
      <c r="G19" s="45">
        <v>37858.32</v>
      </c>
      <c r="H19" s="102" t="s">
        <v>104</v>
      </c>
      <c r="I19" s="81" t="s">
        <v>8</v>
      </c>
    </row>
    <row r="20" spans="1:9" ht="37.5" customHeight="1">
      <c r="A20" s="20"/>
      <c r="B20" s="4" t="s">
        <v>108</v>
      </c>
      <c r="C20" s="81"/>
      <c r="D20" s="18"/>
      <c r="E20" s="131"/>
      <c r="F20" s="50"/>
      <c r="G20" s="50"/>
      <c r="H20" s="81"/>
      <c r="I20" s="81"/>
    </row>
    <row r="21" spans="1:9" ht="101.25" customHeight="1">
      <c r="A21" s="20">
        <v>9</v>
      </c>
      <c r="B21" s="100" t="s">
        <v>106</v>
      </c>
      <c r="C21" s="100" t="s">
        <v>10</v>
      </c>
      <c r="D21" s="132">
        <v>42383</v>
      </c>
      <c r="E21" s="132">
        <v>42396</v>
      </c>
      <c r="F21" s="15">
        <v>4800.64</v>
      </c>
      <c r="G21" s="15">
        <v>4800.64</v>
      </c>
      <c r="H21" s="100" t="s">
        <v>37</v>
      </c>
      <c r="I21" s="100" t="s">
        <v>8</v>
      </c>
    </row>
    <row r="22" spans="1:9" ht="24">
      <c r="A22" s="20"/>
      <c r="B22" s="133" t="s">
        <v>109</v>
      </c>
      <c r="C22" s="134"/>
      <c r="D22" s="135"/>
      <c r="E22" s="136"/>
      <c r="F22" s="23"/>
      <c r="G22" s="23"/>
      <c r="H22" s="59"/>
      <c r="I22" s="100"/>
    </row>
    <row r="23" spans="1:14" ht="72">
      <c r="A23" s="20">
        <v>10</v>
      </c>
      <c r="B23" s="137" t="s">
        <v>110</v>
      </c>
      <c r="C23" s="100" t="s">
        <v>10</v>
      </c>
      <c r="D23" s="132">
        <v>42429</v>
      </c>
      <c r="E23" s="132">
        <v>42440</v>
      </c>
      <c r="F23" s="15">
        <v>2242.75</v>
      </c>
      <c r="G23" s="15">
        <v>2226.63</v>
      </c>
      <c r="H23" s="20" t="s">
        <v>40</v>
      </c>
      <c r="I23" s="81" t="s">
        <v>111</v>
      </c>
      <c r="L23" s="80"/>
      <c r="M23" s="80"/>
      <c r="N23" s="80"/>
    </row>
    <row r="24" spans="1:14" ht="22.5" customHeight="1">
      <c r="A24" s="20"/>
      <c r="B24" s="214" t="s">
        <v>14</v>
      </c>
      <c r="C24" s="215"/>
      <c r="D24" s="216"/>
      <c r="E24" s="22"/>
      <c r="F24" s="23"/>
      <c r="G24" s="23"/>
      <c r="H24" s="24"/>
      <c r="I24" s="85"/>
      <c r="J24" s="72"/>
      <c r="K24" s="72"/>
      <c r="L24" s="179">
        <f>F24-G24</f>
        <v>0</v>
      </c>
      <c r="M24" s="80"/>
      <c r="N24" s="80"/>
    </row>
    <row r="25" spans="1:14" ht="93.75" customHeight="1">
      <c r="A25" s="20">
        <v>11</v>
      </c>
      <c r="B25" s="25" t="s">
        <v>112</v>
      </c>
      <c r="C25" s="81" t="s">
        <v>10</v>
      </c>
      <c r="D25" s="22">
        <v>42353</v>
      </c>
      <c r="E25" s="22">
        <v>42367</v>
      </c>
      <c r="F25" s="27">
        <v>2145</v>
      </c>
      <c r="G25" s="27">
        <v>2145</v>
      </c>
      <c r="H25" s="138" t="s">
        <v>113</v>
      </c>
      <c r="I25" s="28" t="s">
        <v>114</v>
      </c>
      <c r="L25" s="80"/>
      <c r="M25" s="80"/>
      <c r="N25" s="80"/>
    </row>
    <row r="26" spans="1:14" ht="31.5" customHeight="1">
      <c r="A26" s="20"/>
      <c r="B26" s="207" t="s">
        <v>19</v>
      </c>
      <c r="C26" s="212"/>
      <c r="D26" s="213"/>
      <c r="E26" s="30"/>
      <c r="F26" s="23"/>
      <c r="G26" s="23"/>
      <c r="H26" s="139"/>
      <c r="I26" s="140"/>
      <c r="J26" s="72"/>
      <c r="K26" s="72"/>
      <c r="L26" s="179">
        <f>F26-G26</f>
        <v>0</v>
      </c>
      <c r="M26" s="80"/>
      <c r="N26" s="80"/>
    </row>
    <row r="27" spans="1:14" s="60" customFormat="1" ht="47.25" customHeight="1">
      <c r="A27" s="20">
        <v>12</v>
      </c>
      <c r="B27" s="25" t="s">
        <v>11</v>
      </c>
      <c r="C27" s="141" t="s">
        <v>12</v>
      </c>
      <c r="D27" s="22">
        <v>42362</v>
      </c>
      <c r="E27" s="22">
        <v>42380</v>
      </c>
      <c r="F27" s="15">
        <v>682.6</v>
      </c>
      <c r="G27" s="26">
        <v>415.62</v>
      </c>
      <c r="H27" s="24" t="s">
        <v>41</v>
      </c>
      <c r="I27" s="29"/>
      <c r="L27" s="104"/>
      <c r="M27" s="104"/>
      <c r="N27" s="104"/>
    </row>
    <row r="28" spans="1:9" s="60" customFormat="1" ht="47.25" customHeight="1">
      <c r="A28" s="20">
        <v>13</v>
      </c>
      <c r="B28" s="142" t="s">
        <v>83</v>
      </c>
      <c r="C28" s="141" t="s">
        <v>12</v>
      </c>
      <c r="D28" s="22">
        <v>42362</v>
      </c>
      <c r="E28" s="22">
        <v>42380</v>
      </c>
      <c r="F28" s="15">
        <v>308.3</v>
      </c>
      <c r="G28" s="26">
        <v>300.58</v>
      </c>
      <c r="H28" s="24" t="s">
        <v>41</v>
      </c>
      <c r="I28" s="29"/>
    </row>
    <row r="29" spans="1:9" s="60" customFormat="1" ht="47.25" customHeight="1">
      <c r="A29" s="20">
        <v>14</v>
      </c>
      <c r="B29" s="142" t="s">
        <v>84</v>
      </c>
      <c r="C29" s="141" t="s">
        <v>12</v>
      </c>
      <c r="D29" s="22">
        <v>42397</v>
      </c>
      <c r="E29" s="22">
        <v>42408</v>
      </c>
      <c r="F29" s="15">
        <v>23.58</v>
      </c>
      <c r="G29" s="26">
        <v>11.8</v>
      </c>
      <c r="H29" s="24" t="s">
        <v>85</v>
      </c>
      <c r="I29" s="29"/>
    </row>
    <row r="30" spans="1:9" s="60" customFormat="1" ht="47.25" customHeight="1">
      <c r="A30" s="20">
        <v>15</v>
      </c>
      <c r="B30" s="142" t="s">
        <v>86</v>
      </c>
      <c r="C30" s="141" t="s">
        <v>12</v>
      </c>
      <c r="D30" s="22">
        <v>42362</v>
      </c>
      <c r="E30" s="22">
        <v>42381</v>
      </c>
      <c r="F30" s="15">
        <v>69.93</v>
      </c>
      <c r="G30" s="26">
        <v>44.38</v>
      </c>
      <c r="H30" s="24" t="s">
        <v>87</v>
      </c>
      <c r="I30" s="29"/>
    </row>
    <row r="31" spans="1:9" s="60" customFormat="1" ht="47.25" customHeight="1">
      <c r="A31" s="20">
        <v>16</v>
      </c>
      <c r="B31" s="142" t="s">
        <v>88</v>
      </c>
      <c r="C31" s="141" t="s">
        <v>12</v>
      </c>
      <c r="D31" s="22">
        <v>42359</v>
      </c>
      <c r="E31" s="22">
        <v>42380</v>
      </c>
      <c r="F31" s="15">
        <v>58.12</v>
      </c>
      <c r="G31" s="26">
        <v>57.83</v>
      </c>
      <c r="H31" s="24" t="s">
        <v>89</v>
      </c>
      <c r="I31" s="29"/>
    </row>
    <row r="32" spans="1:9" s="60" customFormat="1" ht="47.25" customHeight="1">
      <c r="A32" s="20">
        <v>17</v>
      </c>
      <c r="B32" s="143" t="s">
        <v>90</v>
      </c>
      <c r="C32" s="141" t="s">
        <v>12</v>
      </c>
      <c r="D32" s="22">
        <v>42362</v>
      </c>
      <c r="E32" s="22">
        <v>42381</v>
      </c>
      <c r="F32" s="15">
        <v>14.96</v>
      </c>
      <c r="G32" s="26">
        <v>14.89</v>
      </c>
      <c r="H32" s="24" t="s">
        <v>91</v>
      </c>
      <c r="I32" s="29"/>
    </row>
    <row r="33" spans="1:9" s="60" customFormat="1" ht="47.25" customHeight="1">
      <c r="A33" s="20">
        <v>18</v>
      </c>
      <c r="B33" s="143" t="s">
        <v>92</v>
      </c>
      <c r="C33" s="141" t="s">
        <v>12</v>
      </c>
      <c r="D33" s="22">
        <v>42359</v>
      </c>
      <c r="E33" s="22">
        <v>42380</v>
      </c>
      <c r="F33" s="15">
        <v>10.23</v>
      </c>
      <c r="G33" s="26">
        <v>10.23</v>
      </c>
      <c r="H33" s="24" t="s">
        <v>91</v>
      </c>
      <c r="I33" s="29" t="s">
        <v>8</v>
      </c>
    </row>
    <row r="34" spans="1:9" s="60" customFormat="1" ht="47.25" customHeight="1">
      <c r="A34" s="20">
        <v>19</v>
      </c>
      <c r="B34" s="143" t="s">
        <v>93</v>
      </c>
      <c r="C34" s="141" t="s">
        <v>12</v>
      </c>
      <c r="D34" s="22">
        <v>42359</v>
      </c>
      <c r="E34" s="22">
        <v>42381</v>
      </c>
      <c r="F34" s="15">
        <v>11.11</v>
      </c>
      <c r="G34" s="26">
        <v>11.11</v>
      </c>
      <c r="H34" s="24" t="s">
        <v>94</v>
      </c>
      <c r="I34" s="29" t="s">
        <v>8</v>
      </c>
    </row>
    <row r="35" spans="1:15" s="60" customFormat="1" ht="52.5" customHeight="1">
      <c r="A35" s="20">
        <v>20</v>
      </c>
      <c r="B35" s="143" t="s">
        <v>95</v>
      </c>
      <c r="C35" s="141" t="s">
        <v>12</v>
      </c>
      <c r="D35" s="22">
        <v>42404</v>
      </c>
      <c r="E35" s="22">
        <v>42415</v>
      </c>
      <c r="F35" s="15">
        <v>25.07</v>
      </c>
      <c r="G35" s="26">
        <v>25.07</v>
      </c>
      <c r="H35" s="24" t="s">
        <v>96</v>
      </c>
      <c r="I35" s="29" t="s">
        <v>8</v>
      </c>
      <c r="O35" s="104"/>
    </row>
    <row r="36" spans="1:9" s="60" customFormat="1" ht="47.25" customHeight="1">
      <c r="A36" s="20">
        <v>21</v>
      </c>
      <c r="B36" s="143" t="s">
        <v>97</v>
      </c>
      <c r="C36" s="141" t="s">
        <v>12</v>
      </c>
      <c r="D36" s="22">
        <v>42408</v>
      </c>
      <c r="E36" s="22">
        <v>42419</v>
      </c>
      <c r="F36" s="15">
        <v>22.3</v>
      </c>
      <c r="G36" s="26">
        <v>21.97</v>
      </c>
      <c r="H36" s="24" t="s">
        <v>94</v>
      </c>
      <c r="I36" s="29"/>
    </row>
    <row r="37" spans="1:12" ht="37.5" customHeight="1">
      <c r="A37" s="20"/>
      <c r="B37" s="207" t="s">
        <v>75</v>
      </c>
      <c r="C37" s="208"/>
      <c r="D37" s="209"/>
      <c r="E37" s="30"/>
      <c r="F37" s="23"/>
      <c r="G37" s="23"/>
      <c r="H37" s="24"/>
      <c r="I37" s="98"/>
      <c r="L37" s="116">
        <f>F37-G37</f>
        <v>0</v>
      </c>
    </row>
    <row r="38" spans="1:9" ht="37.5" customHeight="1">
      <c r="A38" s="84"/>
      <c r="B38" s="21" t="s">
        <v>24</v>
      </c>
      <c r="C38" s="141"/>
      <c r="D38" s="22"/>
      <c r="E38" s="30"/>
      <c r="F38" s="23"/>
      <c r="G38" s="23"/>
      <c r="H38" s="24"/>
      <c r="I38" s="93"/>
    </row>
    <row r="39" spans="1:9" ht="37.5" customHeight="1">
      <c r="A39" s="20">
        <v>22</v>
      </c>
      <c r="B39" s="69" t="s">
        <v>128</v>
      </c>
      <c r="C39" s="75" t="s">
        <v>10</v>
      </c>
      <c r="D39" s="76">
        <v>42433</v>
      </c>
      <c r="E39" s="103">
        <v>42444</v>
      </c>
      <c r="F39" s="97">
        <v>16.2</v>
      </c>
      <c r="G39" s="69">
        <v>12.1</v>
      </c>
      <c r="H39" s="69" t="s">
        <v>38</v>
      </c>
      <c r="I39" s="85"/>
    </row>
    <row r="40" spans="1:9" ht="39" customHeight="1">
      <c r="A40" s="20">
        <v>23</v>
      </c>
      <c r="B40" s="69" t="s">
        <v>127</v>
      </c>
      <c r="C40" s="75" t="s">
        <v>10</v>
      </c>
      <c r="D40" s="76">
        <v>42433</v>
      </c>
      <c r="E40" s="103">
        <v>42447</v>
      </c>
      <c r="F40" s="97">
        <v>160</v>
      </c>
      <c r="G40" s="97">
        <v>120</v>
      </c>
      <c r="H40" s="69" t="s">
        <v>42</v>
      </c>
      <c r="I40" s="85"/>
    </row>
    <row r="41" spans="1:9" ht="38.25" customHeight="1">
      <c r="A41" s="20">
        <v>24</v>
      </c>
      <c r="B41" s="69" t="s">
        <v>130</v>
      </c>
      <c r="C41" s="75" t="s">
        <v>10</v>
      </c>
      <c r="D41" s="76">
        <v>42432</v>
      </c>
      <c r="E41" s="103">
        <v>42444</v>
      </c>
      <c r="F41" s="97">
        <v>83.5</v>
      </c>
      <c r="G41" s="69">
        <v>70.5</v>
      </c>
      <c r="H41" s="69" t="s">
        <v>131</v>
      </c>
      <c r="I41" s="85"/>
    </row>
    <row r="42" spans="1:9" ht="32.25" customHeight="1">
      <c r="A42" s="7">
        <v>25</v>
      </c>
      <c r="B42" s="69" t="s">
        <v>138</v>
      </c>
      <c r="C42" s="75" t="s">
        <v>10</v>
      </c>
      <c r="D42" s="76">
        <v>42439</v>
      </c>
      <c r="E42" s="103">
        <v>42450</v>
      </c>
      <c r="F42" s="97">
        <v>22.2</v>
      </c>
      <c r="G42" s="69">
        <v>19.4</v>
      </c>
      <c r="H42" s="69" t="s">
        <v>139</v>
      </c>
      <c r="I42" s="85"/>
    </row>
    <row r="43" spans="1:9" ht="32.25" customHeight="1">
      <c r="A43" s="20">
        <v>26</v>
      </c>
      <c r="B43" s="69" t="s">
        <v>137</v>
      </c>
      <c r="C43" s="75" t="s">
        <v>10</v>
      </c>
      <c r="D43" s="76">
        <v>42439</v>
      </c>
      <c r="E43" s="103">
        <v>42450</v>
      </c>
      <c r="F43" s="97">
        <v>15.2</v>
      </c>
      <c r="G43" s="69">
        <v>11.4</v>
      </c>
      <c r="H43" s="69" t="s">
        <v>70</v>
      </c>
      <c r="I43" s="85"/>
    </row>
    <row r="44" spans="1:9" ht="36.75" customHeight="1">
      <c r="A44" s="20">
        <v>27</v>
      </c>
      <c r="B44" s="69" t="s">
        <v>140</v>
      </c>
      <c r="C44" s="75" t="s">
        <v>10</v>
      </c>
      <c r="D44" s="76">
        <v>42439</v>
      </c>
      <c r="E44" s="103">
        <v>42450</v>
      </c>
      <c r="F44" s="97">
        <v>20.4</v>
      </c>
      <c r="G44" s="97">
        <v>20.1</v>
      </c>
      <c r="H44" s="75" t="s">
        <v>38</v>
      </c>
      <c r="I44" s="13"/>
    </row>
    <row r="45" spans="1:9" ht="42" customHeight="1">
      <c r="A45" s="20">
        <v>28</v>
      </c>
      <c r="B45" s="69" t="s">
        <v>133</v>
      </c>
      <c r="C45" s="75" t="s">
        <v>10</v>
      </c>
      <c r="D45" s="76">
        <v>42439</v>
      </c>
      <c r="E45" s="103">
        <v>42451</v>
      </c>
      <c r="F45" s="97">
        <v>132.8</v>
      </c>
      <c r="G45" s="69">
        <v>99.6</v>
      </c>
      <c r="H45" s="75" t="s">
        <v>132</v>
      </c>
      <c r="I45" s="85"/>
    </row>
    <row r="46" spans="1:9" ht="28.5" customHeight="1">
      <c r="A46" s="20">
        <v>29</v>
      </c>
      <c r="B46" s="69" t="s">
        <v>129</v>
      </c>
      <c r="C46" s="75" t="s">
        <v>10</v>
      </c>
      <c r="D46" s="76">
        <v>42433</v>
      </c>
      <c r="E46" s="103">
        <v>42444</v>
      </c>
      <c r="F46" s="97">
        <v>36.5</v>
      </c>
      <c r="G46" s="97">
        <v>20.5</v>
      </c>
      <c r="H46" s="69" t="s">
        <v>38</v>
      </c>
      <c r="I46" s="85"/>
    </row>
    <row r="47" spans="1:9" ht="36.75" customHeight="1">
      <c r="A47" s="101">
        <v>30</v>
      </c>
      <c r="B47" s="105" t="s">
        <v>141</v>
      </c>
      <c r="C47" s="106" t="s">
        <v>10</v>
      </c>
      <c r="D47" s="107">
        <v>42439</v>
      </c>
      <c r="E47" s="107">
        <v>42457</v>
      </c>
      <c r="F47" s="108">
        <v>20.5</v>
      </c>
      <c r="G47" s="108">
        <v>20.4</v>
      </c>
      <c r="H47" s="105" t="s">
        <v>142</v>
      </c>
      <c r="I47" s="109"/>
    </row>
    <row r="48" spans="1:9" ht="36" customHeight="1">
      <c r="A48" s="110">
        <v>31</v>
      </c>
      <c r="B48" s="69" t="s">
        <v>148</v>
      </c>
      <c r="C48" s="75" t="s">
        <v>10</v>
      </c>
      <c r="D48" s="76">
        <v>42439</v>
      </c>
      <c r="E48" s="76">
        <v>42451</v>
      </c>
      <c r="F48" s="97">
        <v>31.8</v>
      </c>
      <c r="G48" s="97">
        <v>31.5</v>
      </c>
      <c r="H48" s="69" t="s">
        <v>132</v>
      </c>
      <c r="I48" s="98"/>
    </row>
    <row r="49" spans="1:9" ht="36" customHeight="1">
      <c r="A49" s="33">
        <v>32</v>
      </c>
      <c r="B49" s="82" t="s">
        <v>50</v>
      </c>
      <c r="C49" s="75" t="s">
        <v>10</v>
      </c>
      <c r="D49" s="78">
        <v>42335</v>
      </c>
      <c r="E49" s="78">
        <v>42346</v>
      </c>
      <c r="F49" s="83">
        <v>211.1</v>
      </c>
      <c r="G49" s="83">
        <v>209</v>
      </c>
      <c r="H49" s="71" t="s">
        <v>60</v>
      </c>
      <c r="I49" s="13"/>
    </row>
    <row r="50" spans="1:9" ht="36" customHeight="1">
      <c r="A50" s="84">
        <v>33</v>
      </c>
      <c r="B50" s="69" t="s">
        <v>51</v>
      </c>
      <c r="C50" s="75" t="s">
        <v>10</v>
      </c>
      <c r="D50" s="78">
        <v>42327</v>
      </c>
      <c r="E50" s="78">
        <v>42338</v>
      </c>
      <c r="F50" s="83">
        <v>98.8</v>
      </c>
      <c r="G50" s="83">
        <v>98.8</v>
      </c>
      <c r="H50" s="71" t="s">
        <v>61</v>
      </c>
      <c r="I50" s="13"/>
    </row>
    <row r="51" spans="1:9" ht="36" customHeight="1">
      <c r="A51" s="84">
        <v>34</v>
      </c>
      <c r="B51" s="69" t="s">
        <v>52</v>
      </c>
      <c r="C51" s="75" t="s">
        <v>10</v>
      </c>
      <c r="D51" s="78">
        <v>42338</v>
      </c>
      <c r="E51" s="78">
        <v>42349</v>
      </c>
      <c r="F51" s="83">
        <v>51</v>
      </c>
      <c r="G51" s="83">
        <v>48.2</v>
      </c>
      <c r="H51" s="71" t="s">
        <v>67</v>
      </c>
      <c r="I51" s="85"/>
    </row>
    <row r="52" spans="1:9" ht="36" customHeight="1">
      <c r="A52" s="84">
        <v>35</v>
      </c>
      <c r="B52" s="69" t="s">
        <v>53</v>
      </c>
      <c r="C52" s="75" t="s">
        <v>10</v>
      </c>
      <c r="D52" s="78">
        <v>42335</v>
      </c>
      <c r="E52" s="78">
        <v>42347</v>
      </c>
      <c r="F52" s="83">
        <v>35.8</v>
      </c>
      <c r="G52" s="83">
        <v>30.4</v>
      </c>
      <c r="H52" s="71" t="s">
        <v>67</v>
      </c>
      <c r="I52" s="85"/>
    </row>
    <row r="53" spans="1:9" ht="36" customHeight="1">
      <c r="A53" s="33">
        <v>36</v>
      </c>
      <c r="B53" s="69" t="s">
        <v>54</v>
      </c>
      <c r="C53" s="75" t="s">
        <v>10</v>
      </c>
      <c r="D53" s="86">
        <v>42335</v>
      </c>
      <c r="E53" s="86">
        <v>42352</v>
      </c>
      <c r="F53" s="88">
        <v>41.8</v>
      </c>
      <c r="G53" s="88">
        <v>41.6</v>
      </c>
      <c r="H53" s="87" t="s">
        <v>68</v>
      </c>
      <c r="I53" s="13"/>
    </row>
    <row r="54" spans="1:9" ht="36" customHeight="1">
      <c r="A54" s="33">
        <v>37</v>
      </c>
      <c r="B54" s="89" t="s">
        <v>55</v>
      </c>
      <c r="C54" s="90" t="s">
        <v>10</v>
      </c>
      <c r="D54" s="91">
        <v>42339</v>
      </c>
      <c r="E54" s="91">
        <v>42352</v>
      </c>
      <c r="F54" s="94">
        <v>58.2</v>
      </c>
      <c r="G54" s="94">
        <v>55</v>
      </c>
      <c r="H54" s="92" t="s">
        <v>65</v>
      </c>
      <c r="I54" s="93"/>
    </row>
    <row r="55" spans="1:9" ht="36" customHeight="1">
      <c r="A55" s="33">
        <v>38</v>
      </c>
      <c r="B55" s="69" t="s">
        <v>56</v>
      </c>
      <c r="C55" s="75" t="s">
        <v>10</v>
      </c>
      <c r="D55" s="86">
        <v>42339</v>
      </c>
      <c r="E55" s="86">
        <v>42352</v>
      </c>
      <c r="F55" s="95">
        <v>22.5</v>
      </c>
      <c r="G55" s="95">
        <v>18.8</v>
      </c>
      <c r="H55" s="87" t="s">
        <v>65</v>
      </c>
      <c r="I55" s="13"/>
    </row>
    <row r="56" spans="1:9" ht="36" customHeight="1">
      <c r="A56" s="33">
        <v>39</v>
      </c>
      <c r="B56" s="89" t="s">
        <v>57</v>
      </c>
      <c r="C56" s="90" t="s">
        <v>10</v>
      </c>
      <c r="D56" s="91">
        <v>42339</v>
      </c>
      <c r="E56" s="91">
        <v>42352</v>
      </c>
      <c r="F56" s="94">
        <v>208.6</v>
      </c>
      <c r="G56" s="94">
        <v>207.6</v>
      </c>
      <c r="H56" s="92" t="s">
        <v>65</v>
      </c>
      <c r="I56" s="13"/>
    </row>
    <row r="57" spans="1:9" ht="36" customHeight="1">
      <c r="A57" s="33">
        <v>40</v>
      </c>
      <c r="B57" s="69" t="s">
        <v>58</v>
      </c>
      <c r="C57" s="75" t="s">
        <v>10</v>
      </c>
      <c r="D57" s="86">
        <v>42339</v>
      </c>
      <c r="E57" s="86">
        <v>42352</v>
      </c>
      <c r="F57" s="88">
        <v>16.1</v>
      </c>
      <c r="G57" s="88">
        <v>16.1</v>
      </c>
      <c r="H57" s="87" t="s">
        <v>66</v>
      </c>
      <c r="I57" s="96"/>
    </row>
    <row r="58" spans="1:9" ht="36" customHeight="1">
      <c r="A58" s="33">
        <v>41</v>
      </c>
      <c r="B58" s="69" t="s">
        <v>59</v>
      </c>
      <c r="C58" s="75" t="s">
        <v>10</v>
      </c>
      <c r="D58" s="86">
        <v>42339</v>
      </c>
      <c r="E58" s="86">
        <v>42352</v>
      </c>
      <c r="F58" s="88">
        <v>27.5</v>
      </c>
      <c r="G58" s="88">
        <v>27.5</v>
      </c>
      <c r="H58" s="87" t="s">
        <v>67</v>
      </c>
      <c r="I58" s="40"/>
    </row>
    <row r="59" spans="1:9" ht="33.75" customHeight="1">
      <c r="A59" s="33"/>
      <c r="B59" s="35" t="s">
        <v>26</v>
      </c>
      <c r="C59" s="36"/>
      <c r="D59" s="37"/>
      <c r="E59" s="38"/>
      <c r="F59" s="39"/>
      <c r="G59" s="39"/>
      <c r="H59" s="39"/>
      <c r="I59" s="34"/>
    </row>
    <row r="60" spans="1:9" ht="45" customHeight="1">
      <c r="A60" s="20">
        <v>42</v>
      </c>
      <c r="B60" s="69" t="s">
        <v>121</v>
      </c>
      <c r="C60" s="69" t="s">
        <v>10</v>
      </c>
      <c r="D60" s="76">
        <v>42388</v>
      </c>
      <c r="E60" s="76">
        <v>42401</v>
      </c>
      <c r="F60" s="69">
        <v>106.9</v>
      </c>
      <c r="G60" s="69">
        <v>88.1</v>
      </c>
      <c r="H60" s="69" t="s">
        <v>122</v>
      </c>
      <c r="I60" s="98"/>
    </row>
    <row r="61" spans="1:9" ht="39" customHeight="1">
      <c r="A61" s="20">
        <v>43</v>
      </c>
      <c r="B61" s="69" t="s">
        <v>119</v>
      </c>
      <c r="C61" s="69" t="s">
        <v>10</v>
      </c>
      <c r="D61" s="76">
        <v>42381</v>
      </c>
      <c r="E61" s="76">
        <v>42396</v>
      </c>
      <c r="F61" s="97">
        <v>173.4</v>
      </c>
      <c r="G61" s="97">
        <v>91.1</v>
      </c>
      <c r="H61" s="69" t="s">
        <v>120</v>
      </c>
      <c r="I61" s="32"/>
    </row>
    <row r="62" spans="1:9" ht="33.75" customHeight="1">
      <c r="A62" s="7">
        <v>44</v>
      </c>
      <c r="B62" s="69" t="s">
        <v>25</v>
      </c>
      <c r="C62" s="75" t="s">
        <v>10</v>
      </c>
      <c r="D62" s="76">
        <v>42367</v>
      </c>
      <c r="E62" s="76">
        <v>42382</v>
      </c>
      <c r="F62" s="97">
        <v>31</v>
      </c>
      <c r="G62" s="69">
        <v>16.7</v>
      </c>
      <c r="H62" s="69" t="s">
        <v>115</v>
      </c>
      <c r="I62" s="98"/>
    </row>
    <row r="63" spans="1:9" ht="33.75" customHeight="1">
      <c r="A63" s="20">
        <v>45</v>
      </c>
      <c r="B63" s="69" t="s">
        <v>116</v>
      </c>
      <c r="C63" s="75" t="s">
        <v>10</v>
      </c>
      <c r="D63" s="76">
        <v>42381</v>
      </c>
      <c r="E63" s="76">
        <v>42396</v>
      </c>
      <c r="F63" s="69">
        <v>139.5</v>
      </c>
      <c r="G63" s="69">
        <v>83.7</v>
      </c>
      <c r="H63" s="69" t="s">
        <v>117</v>
      </c>
      <c r="I63" s="31"/>
    </row>
    <row r="64" spans="1:9" ht="45.75" customHeight="1">
      <c r="A64" s="20">
        <v>46</v>
      </c>
      <c r="B64" s="69" t="s">
        <v>118</v>
      </c>
      <c r="C64" s="75" t="s">
        <v>10</v>
      </c>
      <c r="D64" s="76">
        <v>42381</v>
      </c>
      <c r="E64" s="76">
        <v>42390</v>
      </c>
      <c r="F64" s="69">
        <v>7.1</v>
      </c>
      <c r="G64" s="69">
        <v>6.6</v>
      </c>
      <c r="H64" s="69" t="s">
        <v>115</v>
      </c>
      <c r="I64" s="40"/>
    </row>
    <row r="65" spans="1:9" ht="45.75" customHeight="1">
      <c r="A65" s="20">
        <v>47</v>
      </c>
      <c r="B65" s="69" t="s">
        <v>116</v>
      </c>
      <c r="C65" s="75" t="s">
        <v>10</v>
      </c>
      <c r="D65" s="76">
        <v>42381</v>
      </c>
      <c r="E65" s="76">
        <v>42394</v>
      </c>
      <c r="F65" s="69">
        <v>173.6</v>
      </c>
      <c r="G65" s="69">
        <v>143.1</v>
      </c>
      <c r="H65" s="69" t="s">
        <v>115</v>
      </c>
      <c r="I65" s="40"/>
    </row>
    <row r="66" spans="1:9" ht="42" customHeight="1">
      <c r="A66" s="20">
        <v>48</v>
      </c>
      <c r="B66" s="70" t="s">
        <v>123</v>
      </c>
      <c r="C66" s="75" t="s">
        <v>10</v>
      </c>
      <c r="D66" s="99">
        <v>42384</v>
      </c>
      <c r="E66" s="99">
        <v>42401</v>
      </c>
      <c r="F66" s="70">
        <v>4.3</v>
      </c>
      <c r="G66" s="70">
        <v>4.3</v>
      </c>
      <c r="H66" s="69" t="s">
        <v>39</v>
      </c>
      <c r="I66" s="31"/>
    </row>
    <row r="67" spans="1:9" ht="45.75" customHeight="1">
      <c r="A67" s="7">
        <v>49</v>
      </c>
      <c r="B67" s="70" t="s">
        <v>124</v>
      </c>
      <c r="C67" s="75" t="s">
        <v>10</v>
      </c>
      <c r="D67" s="99">
        <v>42384</v>
      </c>
      <c r="E67" s="99">
        <v>42401</v>
      </c>
      <c r="F67" s="70">
        <v>2.9</v>
      </c>
      <c r="G67" s="70">
        <v>2.9</v>
      </c>
      <c r="H67" s="69" t="s">
        <v>39</v>
      </c>
      <c r="I67" s="31"/>
    </row>
    <row r="68" spans="1:9" ht="35.25" customHeight="1">
      <c r="A68" s="20">
        <v>50</v>
      </c>
      <c r="B68" s="70" t="s">
        <v>125</v>
      </c>
      <c r="C68" s="75" t="s">
        <v>10</v>
      </c>
      <c r="D68" s="99">
        <v>42384</v>
      </c>
      <c r="E68" s="99">
        <v>42401</v>
      </c>
      <c r="F68" s="70">
        <v>3.2</v>
      </c>
      <c r="G68" s="70">
        <v>3.2</v>
      </c>
      <c r="H68" s="69" t="s">
        <v>39</v>
      </c>
      <c r="I68" s="31"/>
    </row>
    <row r="69" spans="1:9" ht="42" customHeight="1">
      <c r="A69" s="20">
        <v>51</v>
      </c>
      <c r="B69" s="70" t="s">
        <v>23</v>
      </c>
      <c r="C69" s="75" t="s">
        <v>10</v>
      </c>
      <c r="D69" s="99">
        <v>42384</v>
      </c>
      <c r="E69" s="99">
        <v>42401</v>
      </c>
      <c r="F69" s="70">
        <v>27.3</v>
      </c>
      <c r="G69" s="70">
        <v>27.3</v>
      </c>
      <c r="H69" s="69" t="s">
        <v>39</v>
      </c>
      <c r="I69" s="98"/>
    </row>
    <row r="70" spans="1:9" ht="42" customHeight="1">
      <c r="A70" s="20">
        <v>52</v>
      </c>
      <c r="B70" s="70" t="s">
        <v>23</v>
      </c>
      <c r="C70" s="75" t="s">
        <v>10</v>
      </c>
      <c r="D70" s="99">
        <v>42391</v>
      </c>
      <c r="E70" s="99">
        <v>42408</v>
      </c>
      <c r="F70" s="70">
        <v>105.1</v>
      </c>
      <c r="G70" s="70">
        <v>78.7</v>
      </c>
      <c r="H70" s="69" t="s">
        <v>39</v>
      </c>
      <c r="I70" s="31"/>
    </row>
    <row r="71" spans="1:9" ht="42" customHeight="1">
      <c r="A71" s="20">
        <v>53</v>
      </c>
      <c r="B71" s="70" t="s">
        <v>143</v>
      </c>
      <c r="C71" s="75" t="s">
        <v>10</v>
      </c>
      <c r="D71" s="99">
        <v>42447</v>
      </c>
      <c r="E71" s="99">
        <v>42459</v>
      </c>
      <c r="F71" s="70">
        <v>5.1</v>
      </c>
      <c r="G71" s="70">
        <v>5.1</v>
      </c>
      <c r="H71" s="69" t="s">
        <v>39</v>
      </c>
      <c r="I71" s="31"/>
    </row>
    <row r="72" spans="1:9" ht="33.75" customHeight="1">
      <c r="A72" s="20">
        <v>54</v>
      </c>
      <c r="B72" s="100" t="s">
        <v>144</v>
      </c>
      <c r="C72" s="81" t="s">
        <v>10</v>
      </c>
      <c r="D72" s="17">
        <v>42447</v>
      </c>
      <c r="E72" s="17">
        <v>42459</v>
      </c>
      <c r="F72" s="81">
        <v>3.9</v>
      </c>
      <c r="G72" s="81">
        <v>3.9</v>
      </c>
      <c r="H72" s="69" t="s">
        <v>39</v>
      </c>
      <c r="I72" s="29"/>
    </row>
    <row r="73" spans="1:9" ht="55.5" customHeight="1">
      <c r="A73" s="20">
        <v>55</v>
      </c>
      <c r="B73" s="28" t="s">
        <v>145</v>
      </c>
      <c r="C73" s="20" t="s">
        <v>10</v>
      </c>
      <c r="D73" s="18">
        <v>42447</v>
      </c>
      <c r="E73" s="18">
        <v>42459</v>
      </c>
      <c r="F73" s="20">
        <v>16.5</v>
      </c>
      <c r="G73" s="79">
        <v>9</v>
      </c>
      <c r="H73" s="28" t="s">
        <v>146</v>
      </c>
      <c r="I73" s="56"/>
    </row>
    <row r="74" spans="1:9" ht="48.75" customHeight="1">
      <c r="A74" s="20">
        <v>56</v>
      </c>
      <c r="B74" s="28" t="s">
        <v>126</v>
      </c>
      <c r="C74" s="81" t="s">
        <v>10</v>
      </c>
      <c r="D74" s="18">
        <v>42388</v>
      </c>
      <c r="E74" s="18">
        <v>42402</v>
      </c>
      <c r="F74" s="20">
        <v>134.2</v>
      </c>
      <c r="G74" s="20">
        <v>96.6</v>
      </c>
      <c r="H74" s="28" t="s">
        <v>120</v>
      </c>
      <c r="I74" s="29"/>
    </row>
    <row r="75" spans="1:9" ht="48" customHeight="1">
      <c r="A75" s="101">
        <v>57</v>
      </c>
      <c r="B75" s="100" t="s">
        <v>147</v>
      </c>
      <c r="C75" s="81" t="s">
        <v>10</v>
      </c>
      <c r="D75" s="17">
        <v>42439</v>
      </c>
      <c r="E75" s="17">
        <v>42450</v>
      </c>
      <c r="F75" s="81">
        <v>183.1</v>
      </c>
      <c r="G75" s="81">
        <v>183.1</v>
      </c>
      <c r="H75" s="102" t="s">
        <v>74</v>
      </c>
      <c r="I75" s="29"/>
    </row>
    <row r="76" spans="1:9" ht="32.25" customHeight="1">
      <c r="A76" s="77">
        <v>58</v>
      </c>
      <c r="B76" s="71" t="s">
        <v>134</v>
      </c>
      <c r="C76" s="75" t="s">
        <v>10</v>
      </c>
      <c r="D76" s="78">
        <v>42430</v>
      </c>
      <c r="E76" s="71" t="s">
        <v>135</v>
      </c>
      <c r="F76" s="79">
        <v>33</v>
      </c>
      <c r="G76" s="79">
        <v>33</v>
      </c>
      <c r="H76" s="71" t="s">
        <v>136</v>
      </c>
      <c r="I76" s="20"/>
    </row>
    <row r="77" spans="1:9" ht="48" customHeight="1">
      <c r="A77" s="77">
        <v>59</v>
      </c>
      <c r="B77" s="71" t="s">
        <v>62</v>
      </c>
      <c r="C77" s="75" t="s">
        <v>10</v>
      </c>
      <c r="D77" s="78">
        <v>42325</v>
      </c>
      <c r="E77" s="78">
        <v>42338</v>
      </c>
      <c r="F77" s="79">
        <v>22.9</v>
      </c>
      <c r="G77" s="20">
        <v>21.8</v>
      </c>
      <c r="H77" s="71" t="s">
        <v>69</v>
      </c>
      <c r="I77" s="7"/>
    </row>
    <row r="78" spans="1:12" ht="48" customHeight="1">
      <c r="A78" s="68">
        <v>60</v>
      </c>
      <c r="B78" s="71" t="s">
        <v>63</v>
      </c>
      <c r="C78" s="75" t="s">
        <v>10</v>
      </c>
      <c r="D78" s="78">
        <v>42332</v>
      </c>
      <c r="E78" s="78">
        <v>42345</v>
      </c>
      <c r="F78" s="20">
        <v>15.4</v>
      </c>
      <c r="G78" s="20">
        <v>15</v>
      </c>
      <c r="H78" s="71" t="s">
        <v>70</v>
      </c>
      <c r="I78" s="20"/>
      <c r="J78" s="80"/>
      <c r="K78" s="80"/>
      <c r="L78" s="80"/>
    </row>
    <row r="79" spans="1:9" ht="48" customHeight="1">
      <c r="A79" s="68">
        <v>61</v>
      </c>
      <c r="B79" s="71" t="s">
        <v>64</v>
      </c>
      <c r="C79" s="75" t="s">
        <v>10</v>
      </c>
      <c r="D79" s="78">
        <v>42325</v>
      </c>
      <c r="E79" s="78">
        <v>42341</v>
      </c>
      <c r="F79" s="81">
        <v>13.6</v>
      </c>
      <c r="G79" s="81">
        <v>13.6</v>
      </c>
      <c r="H79" s="71" t="s">
        <v>71</v>
      </c>
      <c r="I79" s="7"/>
    </row>
    <row r="80" spans="1:9" ht="48" customHeight="1">
      <c r="A80" s="68">
        <v>62</v>
      </c>
      <c r="B80" s="71" t="s">
        <v>48</v>
      </c>
      <c r="C80" s="75" t="s">
        <v>10</v>
      </c>
      <c r="D80" s="78">
        <v>42332</v>
      </c>
      <c r="E80" s="78">
        <v>42345</v>
      </c>
      <c r="F80" s="79">
        <v>34</v>
      </c>
      <c r="G80" s="20">
        <v>31.8</v>
      </c>
      <c r="H80" s="71" t="s">
        <v>72</v>
      </c>
      <c r="I80" s="7"/>
    </row>
    <row r="81" spans="1:9" ht="48" customHeight="1">
      <c r="A81" s="20">
        <v>63</v>
      </c>
      <c r="B81" s="28" t="s">
        <v>49</v>
      </c>
      <c r="C81" s="75" t="s">
        <v>10</v>
      </c>
      <c r="D81" s="78">
        <v>42332</v>
      </c>
      <c r="E81" s="78">
        <v>42345</v>
      </c>
      <c r="F81" s="20">
        <v>207.4</v>
      </c>
      <c r="G81" s="20">
        <v>158.7</v>
      </c>
      <c r="H81" s="71" t="s">
        <v>73</v>
      </c>
      <c r="I81" s="20"/>
    </row>
    <row r="82" spans="1:12" ht="38.25" customHeight="1">
      <c r="A82" s="20"/>
      <c r="B82" s="223" t="s">
        <v>76</v>
      </c>
      <c r="C82" s="223"/>
      <c r="D82" s="223"/>
      <c r="E82" s="78"/>
      <c r="F82" s="144"/>
      <c r="G82" s="144"/>
      <c r="H82" s="71"/>
      <c r="I82" s="20"/>
      <c r="L82" s="117">
        <f>F82-G82</f>
        <v>0</v>
      </c>
    </row>
    <row r="83" spans="1:9" ht="91.5" customHeight="1">
      <c r="A83" s="20">
        <v>64</v>
      </c>
      <c r="B83" s="28" t="s">
        <v>80</v>
      </c>
      <c r="C83" s="146" t="s">
        <v>10</v>
      </c>
      <c r="D83" s="130">
        <v>42446</v>
      </c>
      <c r="E83" s="130">
        <v>42457</v>
      </c>
      <c r="F83" s="20">
        <v>500</v>
      </c>
      <c r="G83" s="131">
        <v>495</v>
      </c>
      <c r="H83" s="20" t="s">
        <v>77</v>
      </c>
      <c r="I83" s="145"/>
    </row>
    <row r="84" spans="1:13" ht="24" customHeight="1">
      <c r="A84" s="147"/>
      <c r="B84" s="228" t="s">
        <v>7</v>
      </c>
      <c r="C84" s="229"/>
      <c r="D84" s="230"/>
      <c r="E84" s="148"/>
      <c r="F84" s="149"/>
      <c r="G84" s="149"/>
      <c r="H84" s="147"/>
      <c r="I84" s="150"/>
      <c r="L84" s="118"/>
      <c r="M84" s="58"/>
    </row>
    <row r="85" spans="1:9" ht="30" customHeight="1">
      <c r="A85" s="42">
        <v>65</v>
      </c>
      <c r="B85" s="193" t="s">
        <v>149</v>
      </c>
      <c r="C85" s="115"/>
      <c r="D85" s="113"/>
      <c r="E85" s="113"/>
      <c r="F85" s="114">
        <f>SUM(F86:F92)</f>
        <v>1275.387</v>
      </c>
      <c r="G85" s="114">
        <f>SUM(G86:G92)</f>
        <v>981.6909999999999</v>
      </c>
      <c r="H85" s="151"/>
      <c r="I85" s="54"/>
    </row>
    <row r="86" spans="1:9" ht="38.25" customHeight="1">
      <c r="A86" s="43">
        <v>66</v>
      </c>
      <c r="B86" s="185" t="s">
        <v>150</v>
      </c>
      <c r="C86" s="129" t="s">
        <v>10</v>
      </c>
      <c r="D86" s="186">
        <v>42439</v>
      </c>
      <c r="E86" s="187">
        <v>42450</v>
      </c>
      <c r="F86" s="188">
        <v>103.262</v>
      </c>
      <c r="G86" s="188">
        <v>72.563</v>
      </c>
      <c r="H86" s="111" t="s">
        <v>151</v>
      </c>
      <c r="I86" s="41"/>
    </row>
    <row r="87" spans="1:9" ht="56.25" customHeight="1">
      <c r="A87" s="43">
        <v>67</v>
      </c>
      <c r="B87" s="185" t="s">
        <v>152</v>
      </c>
      <c r="C87" s="129" t="s">
        <v>10</v>
      </c>
      <c r="D87" s="186">
        <v>42425</v>
      </c>
      <c r="E87" s="187">
        <v>42438</v>
      </c>
      <c r="F87" s="188">
        <v>250</v>
      </c>
      <c r="G87" s="188">
        <v>221.25</v>
      </c>
      <c r="H87" s="111" t="s">
        <v>151</v>
      </c>
      <c r="I87" s="41"/>
    </row>
    <row r="88" spans="1:9" ht="44.25" customHeight="1">
      <c r="A88" s="43">
        <v>68</v>
      </c>
      <c r="B88" s="185" t="s">
        <v>153</v>
      </c>
      <c r="C88" s="129" t="s">
        <v>10</v>
      </c>
      <c r="D88" s="186">
        <v>42425</v>
      </c>
      <c r="E88" s="187">
        <v>42438</v>
      </c>
      <c r="F88" s="188">
        <v>140.625</v>
      </c>
      <c r="G88" s="188">
        <v>97.031</v>
      </c>
      <c r="H88" s="111" t="s">
        <v>151</v>
      </c>
      <c r="I88" s="41"/>
    </row>
    <row r="89" spans="1:9" ht="39" customHeight="1">
      <c r="A89" s="57">
        <v>69</v>
      </c>
      <c r="B89" s="185" t="s">
        <v>154</v>
      </c>
      <c r="C89" s="129" t="s">
        <v>10</v>
      </c>
      <c r="D89" s="186">
        <v>42425</v>
      </c>
      <c r="E89" s="187">
        <v>42438</v>
      </c>
      <c r="F89" s="188">
        <v>176</v>
      </c>
      <c r="G89" s="188">
        <v>127.38</v>
      </c>
      <c r="H89" s="111" t="s">
        <v>155</v>
      </c>
      <c r="I89" s="43"/>
    </row>
    <row r="90" spans="1:9" ht="56.25" customHeight="1">
      <c r="A90" s="57">
        <v>70</v>
      </c>
      <c r="B90" s="185" t="s">
        <v>156</v>
      </c>
      <c r="C90" s="195" t="s">
        <v>10</v>
      </c>
      <c r="D90" s="186">
        <v>42427</v>
      </c>
      <c r="E90" s="187">
        <v>42438</v>
      </c>
      <c r="F90" s="188">
        <v>145.6</v>
      </c>
      <c r="G90" s="188">
        <v>145.6</v>
      </c>
      <c r="H90" s="111" t="s">
        <v>151</v>
      </c>
      <c r="I90" s="43"/>
    </row>
    <row r="91" spans="1:9" ht="56.25" customHeight="1">
      <c r="A91" s="57">
        <v>71</v>
      </c>
      <c r="B91" s="185" t="s">
        <v>157</v>
      </c>
      <c r="C91" s="195" t="s">
        <v>10</v>
      </c>
      <c r="D91" s="186">
        <v>42425</v>
      </c>
      <c r="E91" s="187">
        <v>42438</v>
      </c>
      <c r="F91" s="188">
        <v>365.4</v>
      </c>
      <c r="G91" s="188">
        <v>250.299</v>
      </c>
      <c r="H91" s="111" t="s">
        <v>151</v>
      </c>
      <c r="I91" s="43"/>
    </row>
    <row r="92" spans="1:9" ht="56.25" customHeight="1">
      <c r="A92" s="57">
        <v>72</v>
      </c>
      <c r="B92" s="185" t="s">
        <v>158</v>
      </c>
      <c r="C92" s="195" t="s">
        <v>10</v>
      </c>
      <c r="D92" s="186">
        <v>42417</v>
      </c>
      <c r="E92" s="187">
        <v>42429</v>
      </c>
      <c r="F92" s="188">
        <v>94.5</v>
      </c>
      <c r="G92" s="188">
        <v>67.568</v>
      </c>
      <c r="H92" s="111" t="s">
        <v>155</v>
      </c>
      <c r="I92" s="41"/>
    </row>
    <row r="93" spans="1:9" ht="37.5" customHeight="1">
      <c r="A93" s="57"/>
      <c r="B93" s="189" t="s">
        <v>164</v>
      </c>
      <c r="C93" s="153"/>
      <c r="D93" s="190"/>
      <c r="E93" s="191"/>
      <c r="F93" s="192"/>
      <c r="G93" s="192"/>
      <c r="H93" s="111"/>
      <c r="I93" s="41"/>
    </row>
    <row r="94" spans="1:9" ht="37.5" customHeight="1">
      <c r="A94" s="57">
        <v>73</v>
      </c>
      <c r="B94" s="185" t="s">
        <v>159</v>
      </c>
      <c r="C94" s="195" t="s">
        <v>10</v>
      </c>
      <c r="D94" s="196">
        <v>42424</v>
      </c>
      <c r="E94" s="197">
        <v>42444</v>
      </c>
      <c r="F94" s="198">
        <v>699.018</v>
      </c>
      <c r="G94" s="198">
        <v>522.99</v>
      </c>
      <c r="H94" s="199" t="s">
        <v>160</v>
      </c>
      <c r="I94" s="41"/>
    </row>
    <row r="95" spans="1:9" ht="48.75" customHeight="1">
      <c r="A95" s="57">
        <v>74</v>
      </c>
      <c r="B95" s="185" t="s">
        <v>161</v>
      </c>
      <c r="C95" s="195" t="s">
        <v>10</v>
      </c>
      <c r="D95" s="196">
        <v>42424</v>
      </c>
      <c r="E95" s="197">
        <v>42444</v>
      </c>
      <c r="F95" s="198">
        <v>679.163</v>
      </c>
      <c r="G95" s="198">
        <v>506.275</v>
      </c>
      <c r="H95" s="199" t="s">
        <v>160</v>
      </c>
      <c r="I95" s="41"/>
    </row>
    <row r="96" spans="1:9" ht="43.5" customHeight="1">
      <c r="A96" s="57">
        <v>75</v>
      </c>
      <c r="B96" s="185" t="s">
        <v>162</v>
      </c>
      <c r="C96" s="195" t="s">
        <v>10</v>
      </c>
      <c r="D96" s="196">
        <v>42424</v>
      </c>
      <c r="E96" s="197">
        <v>42444</v>
      </c>
      <c r="F96" s="198">
        <v>254.707</v>
      </c>
      <c r="G96" s="198">
        <v>190.158</v>
      </c>
      <c r="H96" s="199" t="s">
        <v>160</v>
      </c>
      <c r="I96" s="41"/>
    </row>
    <row r="97" spans="1:9" ht="48.75" customHeight="1">
      <c r="A97" s="57">
        <v>76</v>
      </c>
      <c r="B97" s="185" t="s">
        <v>163</v>
      </c>
      <c r="C97" s="195" t="s">
        <v>10</v>
      </c>
      <c r="D97" s="196">
        <v>42424</v>
      </c>
      <c r="E97" s="197">
        <v>42444</v>
      </c>
      <c r="F97" s="198">
        <v>642.355</v>
      </c>
      <c r="G97" s="198">
        <v>480.603</v>
      </c>
      <c r="H97" s="199" t="s">
        <v>160</v>
      </c>
      <c r="I97" s="41"/>
    </row>
    <row r="98" spans="1:13" ht="39.75" customHeight="1">
      <c r="A98" s="152"/>
      <c r="B98" s="194" t="s">
        <v>33</v>
      </c>
      <c r="C98" s="153"/>
      <c r="D98" s="191"/>
      <c r="E98" s="191"/>
      <c r="F98" s="192"/>
      <c r="G98" s="192"/>
      <c r="H98" s="153"/>
      <c r="I98" s="42"/>
      <c r="J98" s="80"/>
      <c r="K98" s="80"/>
      <c r="L98" s="80"/>
      <c r="M98" s="80"/>
    </row>
    <row r="99" spans="1:13" ht="69.75" customHeight="1">
      <c r="A99" s="152">
        <v>77</v>
      </c>
      <c r="B99" s="193" t="s">
        <v>165</v>
      </c>
      <c r="C99" s="195" t="s">
        <v>10</v>
      </c>
      <c r="D99" s="187">
        <v>42412</v>
      </c>
      <c r="E99" s="187">
        <v>42424</v>
      </c>
      <c r="F99" s="188">
        <v>47.807</v>
      </c>
      <c r="G99" s="188">
        <v>40.158</v>
      </c>
      <c r="H99" s="154" t="s">
        <v>166</v>
      </c>
      <c r="I99" s="154"/>
      <c r="J99" s="80"/>
      <c r="K99" s="80"/>
      <c r="L99" s="80"/>
      <c r="M99" s="80"/>
    </row>
    <row r="100" spans="1:13" ht="25.5" customHeight="1">
      <c r="A100" s="200"/>
      <c r="B100" s="217" t="s">
        <v>5</v>
      </c>
      <c r="C100" s="226"/>
      <c r="D100" s="227"/>
      <c r="E100" s="155"/>
      <c r="F100" s="44"/>
      <c r="G100" s="44"/>
      <c r="H100" s="73"/>
      <c r="I100" s="140"/>
      <c r="J100" s="80"/>
      <c r="K100" s="80"/>
      <c r="L100" s="156"/>
      <c r="M100" s="80"/>
    </row>
    <row r="101" spans="1:13" ht="38.25" customHeight="1">
      <c r="A101" s="110"/>
      <c r="B101" s="157" t="s">
        <v>6</v>
      </c>
      <c r="C101" s="112"/>
      <c r="D101" s="158"/>
      <c r="E101" s="158"/>
      <c r="F101" s="44"/>
      <c r="G101" s="44"/>
      <c r="H101" s="112"/>
      <c r="I101" s="85"/>
      <c r="J101" s="80"/>
      <c r="K101" s="80"/>
      <c r="L101" s="80"/>
      <c r="M101" s="80"/>
    </row>
    <row r="102" spans="1:13" ht="96" customHeight="1">
      <c r="A102" s="159">
        <v>78</v>
      </c>
      <c r="B102" s="160" t="s">
        <v>168</v>
      </c>
      <c r="C102" s="61" t="s">
        <v>12</v>
      </c>
      <c r="D102" s="62">
        <v>42402</v>
      </c>
      <c r="E102" s="62">
        <v>42415</v>
      </c>
      <c r="F102" s="63">
        <v>396.149</v>
      </c>
      <c r="G102" s="63">
        <v>396.149</v>
      </c>
      <c r="H102" s="28" t="s">
        <v>43</v>
      </c>
      <c r="I102" s="160" t="s">
        <v>29</v>
      </c>
      <c r="J102" s="80"/>
      <c r="K102" s="80"/>
      <c r="L102" s="80"/>
      <c r="M102" s="80"/>
    </row>
    <row r="103" spans="1:13" ht="70.5" customHeight="1">
      <c r="A103" s="159">
        <v>79</v>
      </c>
      <c r="B103" s="161" t="s">
        <v>169</v>
      </c>
      <c r="C103" s="162" t="s">
        <v>28</v>
      </c>
      <c r="D103" s="64">
        <v>42402</v>
      </c>
      <c r="E103" s="64">
        <v>42415</v>
      </c>
      <c r="F103" s="65">
        <v>396.15</v>
      </c>
      <c r="G103" s="65">
        <v>396.15</v>
      </c>
      <c r="H103" s="28" t="s">
        <v>43</v>
      </c>
      <c r="I103" s="160" t="s">
        <v>29</v>
      </c>
      <c r="J103" s="80"/>
      <c r="K103" s="124"/>
      <c r="L103" s="80"/>
      <c r="M103" s="80"/>
    </row>
    <row r="104" spans="1:13" ht="81" customHeight="1">
      <c r="A104" s="28">
        <v>80</v>
      </c>
      <c r="B104" s="161" t="s">
        <v>170</v>
      </c>
      <c r="C104" s="162" t="s">
        <v>28</v>
      </c>
      <c r="D104" s="64">
        <v>42410</v>
      </c>
      <c r="E104" s="64">
        <v>42424</v>
      </c>
      <c r="F104" s="65">
        <v>198.074</v>
      </c>
      <c r="G104" s="65">
        <v>148.56</v>
      </c>
      <c r="H104" s="162" t="s">
        <v>171</v>
      </c>
      <c r="I104" s="161" t="s">
        <v>172</v>
      </c>
      <c r="J104" s="80"/>
      <c r="K104" s="124"/>
      <c r="L104" s="80"/>
      <c r="M104" s="80"/>
    </row>
    <row r="105" spans="1:13" ht="80.25" customHeight="1">
      <c r="A105" s="28">
        <v>81</v>
      </c>
      <c r="B105" s="161" t="s">
        <v>173</v>
      </c>
      <c r="C105" s="162" t="s">
        <v>28</v>
      </c>
      <c r="D105" s="64">
        <v>42404</v>
      </c>
      <c r="E105" s="64">
        <v>42416</v>
      </c>
      <c r="F105" s="65">
        <v>792.3</v>
      </c>
      <c r="G105" s="65">
        <v>792.3</v>
      </c>
      <c r="H105" s="162" t="s">
        <v>174</v>
      </c>
      <c r="I105" s="161" t="s">
        <v>29</v>
      </c>
      <c r="J105" s="80"/>
      <c r="K105" s="124"/>
      <c r="L105" s="80"/>
      <c r="M105" s="162"/>
    </row>
    <row r="106" spans="1:13" ht="88.5" customHeight="1">
      <c r="A106" s="28">
        <v>82</v>
      </c>
      <c r="B106" s="161" t="s">
        <v>175</v>
      </c>
      <c r="C106" s="162" t="s">
        <v>28</v>
      </c>
      <c r="D106" s="64">
        <v>42410</v>
      </c>
      <c r="E106" s="64">
        <v>42424</v>
      </c>
      <c r="F106" s="65">
        <v>131</v>
      </c>
      <c r="G106" s="65">
        <v>98.25</v>
      </c>
      <c r="H106" s="162" t="s">
        <v>171</v>
      </c>
      <c r="I106" s="161"/>
      <c r="J106" s="80"/>
      <c r="K106" s="124"/>
      <c r="L106" s="80"/>
      <c r="M106" s="80"/>
    </row>
    <row r="107" spans="1:13" ht="83.25" customHeight="1">
      <c r="A107" s="28">
        <v>83</v>
      </c>
      <c r="B107" s="161" t="s">
        <v>175</v>
      </c>
      <c r="C107" s="162" t="s">
        <v>28</v>
      </c>
      <c r="D107" s="64">
        <v>42410</v>
      </c>
      <c r="E107" s="64">
        <v>42424</v>
      </c>
      <c r="F107" s="65">
        <v>131</v>
      </c>
      <c r="G107" s="65">
        <v>102.18</v>
      </c>
      <c r="H107" s="162" t="s">
        <v>171</v>
      </c>
      <c r="I107" s="161"/>
      <c r="J107" s="80"/>
      <c r="K107" s="124"/>
      <c r="L107" s="80"/>
      <c r="M107" s="80"/>
    </row>
    <row r="108" spans="1:13" ht="89.25" customHeight="1">
      <c r="A108" s="28">
        <v>84</v>
      </c>
      <c r="B108" s="161" t="s">
        <v>175</v>
      </c>
      <c r="C108" s="162" t="s">
        <v>28</v>
      </c>
      <c r="D108" s="64">
        <v>42404</v>
      </c>
      <c r="E108" s="64">
        <v>42416</v>
      </c>
      <c r="F108" s="65">
        <v>524</v>
      </c>
      <c r="G108" s="65">
        <v>524</v>
      </c>
      <c r="H108" s="162" t="s">
        <v>44</v>
      </c>
      <c r="I108" s="161" t="s">
        <v>29</v>
      </c>
      <c r="J108" s="80"/>
      <c r="K108" s="124"/>
      <c r="L108" s="80"/>
      <c r="M108" s="80" t="s">
        <v>44</v>
      </c>
    </row>
    <row r="109" spans="1:13" ht="83.25" customHeight="1">
      <c r="A109" s="28">
        <v>85</v>
      </c>
      <c r="B109" s="161" t="s">
        <v>175</v>
      </c>
      <c r="C109" s="162" t="s">
        <v>28</v>
      </c>
      <c r="D109" s="64">
        <v>42404</v>
      </c>
      <c r="E109" s="64">
        <v>42416</v>
      </c>
      <c r="F109" s="65">
        <v>524</v>
      </c>
      <c r="G109" s="65">
        <v>524</v>
      </c>
      <c r="H109" s="162" t="s">
        <v>44</v>
      </c>
      <c r="I109" s="161" t="s">
        <v>29</v>
      </c>
      <c r="J109" s="80"/>
      <c r="K109" s="124"/>
      <c r="L109" s="80"/>
      <c r="M109" s="80"/>
    </row>
    <row r="110" spans="1:13" ht="82.5" customHeight="1">
      <c r="A110" s="28">
        <v>86</v>
      </c>
      <c r="B110" s="161" t="s">
        <v>175</v>
      </c>
      <c r="C110" s="162" t="s">
        <v>28</v>
      </c>
      <c r="D110" s="64">
        <v>42404</v>
      </c>
      <c r="E110" s="64">
        <v>42416</v>
      </c>
      <c r="F110" s="65">
        <v>524</v>
      </c>
      <c r="G110" s="65">
        <v>524</v>
      </c>
      <c r="H110" s="162" t="s">
        <v>44</v>
      </c>
      <c r="I110" s="161" t="s">
        <v>29</v>
      </c>
      <c r="J110" s="80"/>
      <c r="K110" s="124"/>
      <c r="L110" s="80"/>
      <c r="M110" s="80"/>
    </row>
    <row r="111" spans="1:13" ht="83.25" customHeight="1">
      <c r="A111" s="28">
        <v>87</v>
      </c>
      <c r="B111" s="161" t="s">
        <v>175</v>
      </c>
      <c r="C111" s="162" t="s">
        <v>28</v>
      </c>
      <c r="D111" s="64">
        <v>42439</v>
      </c>
      <c r="E111" s="64">
        <v>42451</v>
      </c>
      <c r="F111" s="65">
        <v>262</v>
      </c>
      <c r="G111" s="65">
        <v>262</v>
      </c>
      <c r="H111" s="162" t="s">
        <v>176</v>
      </c>
      <c r="I111" s="161"/>
      <c r="J111" s="80"/>
      <c r="K111" s="124"/>
      <c r="L111" s="80"/>
      <c r="M111" s="80"/>
    </row>
    <row r="112" spans="1:13" ht="83.25" customHeight="1">
      <c r="A112" s="28">
        <v>88</v>
      </c>
      <c r="B112" s="161" t="s">
        <v>175</v>
      </c>
      <c r="C112" s="162" t="s">
        <v>28</v>
      </c>
      <c r="D112" s="64">
        <v>42444</v>
      </c>
      <c r="E112" s="64">
        <v>42457</v>
      </c>
      <c r="F112" s="65">
        <v>393</v>
      </c>
      <c r="G112" s="65">
        <v>273.135</v>
      </c>
      <c r="H112" s="162" t="s">
        <v>176</v>
      </c>
      <c r="I112" s="161"/>
      <c r="J112" s="80"/>
      <c r="K112" s="124"/>
      <c r="L112" s="80"/>
      <c r="M112" s="80"/>
    </row>
    <row r="113" spans="1:13" ht="74.25" customHeight="1">
      <c r="A113" s="28">
        <v>89</v>
      </c>
      <c r="B113" s="161" t="s">
        <v>178</v>
      </c>
      <c r="C113" s="162" t="s">
        <v>28</v>
      </c>
      <c r="D113" s="64">
        <v>42444</v>
      </c>
      <c r="E113" s="64">
        <v>42457</v>
      </c>
      <c r="F113" s="65">
        <v>396.15</v>
      </c>
      <c r="G113" s="65">
        <v>382.28</v>
      </c>
      <c r="H113" s="162" t="s">
        <v>177</v>
      </c>
      <c r="I113" s="161"/>
      <c r="J113" s="80"/>
      <c r="K113" s="124"/>
      <c r="L113" s="80"/>
      <c r="M113" s="162"/>
    </row>
    <row r="114" spans="1:13" ht="69.75" customHeight="1">
      <c r="A114" s="28">
        <v>90</v>
      </c>
      <c r="B114" s="161" t="s">
        <v>178</v>
      </c>
      <c r="C114" s="162" t="s">
        <v>28</v>
      </c>
      <c r="D114" s="64">
        <v>42444</v>
      </c>
      <c r="E114" s="64">
        <v>42457</v>
      </c>
      <c r="F114" s="65">
        <v>396.15</v>
      </c>
      <c r="G114" s="65">
        <v>235.71</v>
      </c>
      <c r="H114" s="162" t="s">
        <v>176</v>
      </c>
      <c r="I114" s="161"/>
      <c r="J114" s="80"/>
      <c r="K114" s="124"/>
      <c r="L114" s="80"/>
      <c r="M114" s="162"/>
    </row>
    <row r="115" spans="1:13" ht="81" customHeight="1">
      <c r="A115" s="28">
        <v>91</v>
      </c>
      <c r="B115" s="161" t="s">
        <v>35</v>
      </c>
      <c r="C115" s="162" t="s">
        <v>28</v>
      </c>
      <c r="D115" s="64">
        <v>42444</v>
      </c>
      <c r="E115" s="64">
        <v>42457</v>
      </c>
      <c r="F115" s="65">
        <v>396.15</v>
      </c>
      <c r="G115" s="65">
        <v>382.28</v>
      </c>
      <c r="H115" s="163" t="s">
        <v>192</v>
      </c>
      <c r="I115" s="161" t="s">
        <v>179</v>
      </c>
      <c r="J115" s="80"/>
      <c r="K115" s="124"/>
      <c r="L115" s="80"/>
      <c r="M115" s="80"/>
    </row>
    <row r="116" spans="1:13" ht="30.75" customHeight="1">
      <c r="A116" s="20"/>
      <c r="B116" s="164" t="s">
        <v>32</v>
      </c>
      <c r="C116" s="165"/>
      <c r="D116" s="48"/>
      <c r="E116" s="48"/>
      <c r="F116" s="49"/>
      <c r="G116" s="49"/>
      <c r="H116" s="166"/>
      <c r="I116" s="85"/>
      <c r="J116" s="80"/>
      <c r="K116" s="124"/>
      <c r="L116" s="80"/>
      <c r="M116" s="80"/>
    </row>
    <row r="117" spans="1:13" ht="40.5" customHeight="1">
      <c r="A117" s="20">
        <v>92</v>
      </c>
      <c r="B117" s="161" t="s">
        <v>32</v>
      </c>
      <c r="C117" s="167" t="s">
        <v>28</v>
      </c>
      <c r="D117" s="46">
        <v>42411</v>
      </c>
      <c r="E117" s="46">
        <v>42425</v>
      </c>
      <c r="F117" s="47">
        <v>176.1</v>
      </c>
      <c r="G117" s="47">
        <v>135.09</v>
      </c>
      <c r="H117" s="168" t="s">
        <v>180</v>
      </c>
      <c r="I117" s="169"/>
      <c r="J117" s="80"/>
      <c r="K117" s="124"/>
      <c r="L117" s="80"/>
      <c r="M117" s="80"/>
    </row>
    <row r="118" spans="1:13" ht="38.25" customHeight="1">
      <c r="A118" s="170"/>
      <c r="B118" s="171" t="s">
        <v>34</v>
      </c>
      <c r="C118" s="4"/>
      <c r="D118" s="172"/>
      <c r="E118" s="172"/>
      <c r="F118" s="50"/>
      <c r="G118" s="50"/>
      <c r="H118" s="4"/>
      <c r="I118" s="28"/>
      <c r="J118" s="173"/>
      <c r="K118" s="173"/>
      <c r="L118" s="80"/>
      <c r="M118" s="80"/>
    </row>
    <row r="119" spans="1:13" ht="43.5" customHeight="1">
      <c r="A119" s="180">
        <v>93</v>
      </c>
      <c r="B119" s="102" t="s">
        <v>181</v>
      </c>
      <c r="C119" s="102" t="s">
        <v>28</v>
      </c>
      <c r="D119" s="66">
        <v>42366</v>
      </c>
      <c r="E119" s="66">
        <v>42382</v>
      </c>
      <c r="F119" s="67">
        <v>14.206</v>
      </c>
      <c r="G119" s="67">
        <v>14.135</v>
      </c>
      <c r="H119" s="102" t="s">
        <v>182</v>
      </c>
      <c r="I119" s="102" t="s">
        <v>193</v>
      </c>
      <c r="J119" s="173"/>
      <c r="K119" s="173"/>
      <c r="L119" s="80"/>
      <c r="M119" s="80"/>
    </row>
    <row r="120" spans="1:13" ht="60" customHeight="1">
      <c r="A120" s="180">
        <v>94</v>
      </c>
      <c r="B120" s="102" t="s">
        <v>183</v>
      </c>
      <c r="C120" s="102" t="s">
        <v>28</v>
      </c>
      <c r="D120" s="66">
        <v>42366</v>
      </c>
      <c r="E120" s="66">
        <v>42024</v>
      </c>
      <c r="F120" s="67">
        <v>50.346</v>
      </c>
      <c r="G120" s="67">
        <v>36.24</v>
      </c>
      <c r="H120" s="102" t="s">
        <v>184</v>
      </c>
      <c r="I120" s="102" t="s">
        <v>193</v>
      </c>
      <c r="J120" s="173"/>
      <c r="K120" s="173"/>
      <c r="L120" s="80"/>
      <c r="M120" s="80"/>
    </row>
    <row r="121" spans="1:13" ht="47.25" customHeight="1">
      <c r="A121" s="180">
        <v>95</v>
      </c>
      <c r="B121" s="102" t="s">
        <v>186</v>
      </c>
      <c r="C121" s="102" t="s">
        <v>28</v>
      </c>
      <c r="D121" s="66">
        <v>42366</v>
      </c>
      <c r="E121" s="66">
        <v>42382</v>
      </c>
      <c r="F121" s="67">
        <v>107.861</v>
      </c>
      <c r="G121" s="67">
        <v>107.322</v>
      </c>
      <c r="H121" s="102" t="s">
        <v>182</v>
      </c>
      <c r="I121" s="102" t="s">
        <v>193</v>
      </c>
      <c r="J121" s="80"/>
      <c r="K121" s="80"/>
      <c r="L121" s="80"/>
      <c r="M121" s="80"/>
    </row>
    <row r="122" spans="1:13" ht="69" customHeight="1">
      <c r="A122" s="180">
        <v>96</v>
      </c>
      <c r="B122" s="168" t="s">
        <v>187</v>
      </c>
      <c r="C122" s="181" t="s">
        <v>28</v>
      </c>
      <c r="D122" s="66">
        <v>42367</v>
      </c>
      <c r="E122" s="66">
        <v>42380</v>
      </c>
      <c r="F122" s="67">
        <v>65.38</v>
      </c>
      <c r="G122" s="67">
        <v>65.38</v>
      </c>
      <c r="H122" s="102" t="s">
        <v>66</v>
      </c>
      <c r="I122" s="102" t="s">
        <v>193</v>
      </c>
      <c r="J122" s="80"/>
      <c r="K122" s="80"/>
      <c r="L122" s="80"/>
      <c r="M122" s="80"/>
    </row>
    <row r="123" spans="1:13" s="1" customFormat="1" ht="50.25" customHeight="1">
      <c r="A123" s="180">
        <v>97</v>
      </c>
      <c r="B123" s="168" t="s">
        <v>185</v>
      </c>
      <c r="C123" s="102" t="s">
        <v>28</v>
      </c>
      <c r="D123" s="66">
        <v>42366</v>
      </c>
      <c r="E123" s="66">
        <v>42380</v>
      </c>
      <c r="F123" s="67">
        <v>93.66</v>
      </c>
      <c r="G123" s="67">
        <v>93.19</v>
      </c>
      <c r="H123" s="102" t="s">
        <v>45</v>
      </c>
      <c r="I123" s="102"/>
      <c r="J123" s="124"/>
      <c r="K123" s="124"/>
      <c r="L123" s="124"/>
      <c r="M123" s="124"/>
    </row>
    <row r="124" spans="1:13" ht="25.5" customHeight="1">
      <c r="A124" s="180"/>
      <c r="B124" s="182" t="s">
        <v>30</v>
      </c>
      <c r="C124" s="182"/>
      <c r="D124" s="183"/>
      <c r="E124" s="183"/>
      <c r="F124" s="184"/>
      <c r="G124" s="184"/>
      <c r="H124" s="182"/>
      <c r="I124" s="182"/>
      <c r="J124" s="80"/>
      <c r="K124" s="80"/>
      <c r="L124" s="80"/>
      <c r="M124" s="80"/>
    </row>
    <row r="125" spans="1:13" ht="57.75" customHeight="1">
      <c r="A125" s="180">
        <v>98</v>
      </c>
      <c r="B125" s="102" t="s">
        <v>20</v>
      </c>
      <c r="C125" s="102" t="s">
        <v>28</v>
      </c>
      <c r="D125" s="66">
        <v>42417</v>
      </c>
      <c r="E125" s="66">
        <v>42430</v>
      </c>
      <c r="F125" s="67">
        <v>248.4</v>
      </c>
      <c r="G125" s="67">
        <v>218.57</v>
      </c>
      <c r="H125" s="102" t="s">
        <v>46</v>
      </c>
      <c r="I125" s="102"/>
      <c r="J125" s="80"/>
      <c r="K125" s="80"/>
      <c r="L125" s="80"/>
      <c r="M125" s="80"/>
    </row>
    <row r="126" spans="1:13" ht="36" customHeight="1">
      <c r="A126" s="174"/>
      <c r="B126" s="175" t="s">
        <v>27</v>
      </c>
      <c r="C126" s="224" t="s">
        <v>188</v>
      </c>
      <c r="D126" s="225"/>
      <c r="E126" s="225"/>
      <c r="F126" s="225"/>
      <c r="G126" s="225"/>
      <c r="H126" s="225"/>
      <c r="I126" s="225"/>
      <c r="J126" s="80"/>
      <c r="K126" s="80"/>
      <c r="L126" s="80"/>
      <c r="M126" s="80"/>
    </row>
    <row r="127" spans="1:13" ht="26.25" customHeight="1">
      <c r="A127" s="176" t="s">
        <v>0</v>
      </c>
      <c r="B127" s="201"/>
      <c r="C127" s="201"/>
      <c r="D127" s="201"/>
      <c r="E127" s="201"/>
      <c r="F127" s="201"/>
      <c r="G127" s="201"/>
      <c r="H127" s="201"/>
      <c r="I127" s="202" t="s">
        <v>189</v>
      </c>
      <c r="J127" s="177"/>
      <c r="K127" s="177"/>
      <c r="L127" s="80"/>
      <c r="M127" s="80"/>
    </row>
    <row r="128" spans="1:11" ht="18.75" customHeight="1">
      <c r="A128" s="51" t="s">
        <v>1</v>
      </c>
      <c r="B128" s="52"/>
      <c r="C128" s="52"/>
      <c r="D128" s="52"/>
      <c r="E128" s="52"/>
      <c r="F128" s="53"/>
      <c r="G128" s="53"/>
      <c r="H128" s="52"/>
      <c r="I128" s="52"/>
      <c r="J128" s="5"/>
      <c r="K128" s="5"/>
    </row>
    <row r="129" spans="1:9" ht="12.75">
      <c r="A129" s="51"/>
      <c r="B129" s="52"/>
      <c r="C129" s="52"/>
      <c r="D129" s="52"/>
      <c r="E129" s="52"/>
      <c r="F129" s="52"/>
      <c r="G129" s="52"/>
      <c r="H129" s="52"/>
      <c r="I129" s="52"/>
    </row>
    <row r="130" spans="1:9" ht="12.75">
      <c r="A130" s="51" t="s">
        <v>190</v>
      </c>
      <c r="B130" s="52"/>
      <c r="C130" s="52"/>
      <c r="D130" s="52"/>
      <c r="E130" s="52"/>
      <c r="F130" s="52"/>
      <c r="G130" s="52"/>
      <c r="H130" s="52"/>
      <c r="I130" s="52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</sheetData>
  <sheetProtection/>
  <mergeCells count="12">
    <mergeCell ref="B82:D82"/>
    <mergeCell ref="C126:I126"/>
    <mergeCell ref="B100:D100"/>
    <mergeCell ref="B84:D84"/>
    <mergeCell ref="B7:D7"/>
    <mergeCell ref="B37:D37"/>
    <mergeCell ref="A2:I2"/>
    <mergeCell ref="H1:I1"/>
    <mergeCell ref="B26:D26"/>
    <mergeCell ref="B24:D24"/>
    <mergeCell ref="B12:D12"/>
    <mergeCell ref="B6:D6"/>
  </mergeCells>
  <printOptions/>
  <pageMargins left="0.7874015748031497" right="0.3937007874015748" top="0.1968503937007874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2016-04-15T08:46:18Z</cp:lastPrinted>
  <dcterms:created xsi:type="dcterms:W3CDTF">1996-10-08T23:32:33Z</dcterms:created>
  <dcterms:modified xsi:type="dcterms:W3CDTF">2016-04-26T14:08:56Z</dcterms:modified>
  <cp:category/>
  <cp:version/>
  <cp:contentType/>
  <cp:contentStatus/>
</cp:coreProperties>
</file>